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900" tabRatio="834"/>
  </bookViews>
  <sheets>
    <sheet name="19.30_2018" sheetId="13" r:id="rId1"/>
  </sheets>
  <definedNames>
    <definedName name="_Key1" localSheetId="0" hidden="1">'19.30_2018'!$A$23:$A$53</definedName>
    <definedName name="_Key1" hidden="1">#REF!</definedName>
    <definedName name="_Order1" hidden="1">255</definedName>
    <definedName name="A_IMPRESIÓN_IM" localSheetId="0">'19.30_2018'!$A$14:$R$75</definedName>
    <definedName name="Imprimir_área_IM" localSheetId="0">'19.30_2018'!$A$14:$T$75</definedName>
  </definedNames>
  <calcPr calcId="152511"/>
</workbook>
</file>

<file path=xl/calcChain.xml><?xml version="1.0" encoding="utf-8"?>
<calcChain xmlns="http://schemas.openxmlformats.org/spreadsheetml/2006/main">
  <c r="B20" i="13" l="1"/>
  <c r="B19" i="13"/>
  <c r="B18" i="13"/>
  <c r="B17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AD55" i="13"/>
  <c r="AC55" i="13"/>
  <c r="AB55" i="13"/>
  <c r="AA55" i="13"/>
  <c r="Z55" i="13"/>
  <c r="Y55" i="13"/>
  <c r="X55" i="13"/>
  <c r="W55" i="13"/>
  <c r="V55" i="13"/>
  <c r="U55" i="13"/>
  <c r="T55" i="13"/>
  <c r="S55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D14" i="13" l="1"/>
  <c r="H14" i="13"/>
  <c r="L14" i="13"/>
  <c r="P14" i="13"/>
  <c r="T14" i="13"/>
  <c r="X14" i="13"/>
  <c r="AB14" i="13"/>
  <c r="B22" i="13"/>
  <c r="C14" i="13"/>
  <c r="G14" i="13"/>
  <c r="O14" i="13"/>
  <c r="AA14" i="13"/>
  <c r="K14" i="13"/>
  <c r="S14" i="13"/>
  <c r="W14" i="13"/>
  <c r="I14" i="13"/>
  <c r="M14" i="13"/>
  <c r="Q14" i="13"/>
  <c r="U14" i="13"/>
  <c r="Y14" i="13"/>
  <c r="AC14" i="13"/>
  <c r="E14" i="13"/>
  <c r="F14" i="13"/>
  <c r="J14" i="13"/>
  <c r="N14" i="13"/>
  <c r="R14" i="13"/>
  <c r="V14" i="13"/>
  <c r="Z14" i="13"/>
  <c r="AD14" i="13"/>
  <c r="B16" i="13"/>
  <c r="B55" i="13"/>
  <c r="B14" i="13" l="1"/>
</calcChain>
</file>

<file path=xl/sharedStrings.xml><?xml version="1.0" encoding="utf-8"?>
<sst xmlns="http://schemas.openxmlformats.org/spreadsheetml/2006/main" count="97" uniqueCount="70">
  <si>
    <t>D.H.</t>
  </si>
  <si>
    <t>19.30 Dosis Aplicadas de Anti Influenza Estacional por Delegación y Grupos de Edad</t>
  </si>
  <si>
    <t>Delegación</t>
  </si>
  <si>
    <t>Total</t>
  </si>
  <si>
    <t>Edades  en  Años</t>
  </si>
  <si>
    <t>10  a  14</t>
  </si>
  <si>
    <t>40  a  49</t>
  </si>
  <si>
    <t>50  a  59</t>
  </si>
  <si>
    <t>60  ó  mas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</si>
  <si>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</si>
  <si>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</si>
  <si>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</si>
  <si>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</si>
  <si>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</si>
  <si>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</si>
  <si>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</si>
  <si>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</si>
  <si>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</si>
  <si>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</si>
  <si>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</si>
  <si>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</si>
  <si>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</si>
  <si>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</si>
  <si>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</si>
  <si>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</si>
  <si>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</si>
  <si>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</si>
  <si>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</si>
  <si>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</si>
  <si>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</si>
  <si>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</si>
  <si>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</si>
  <si>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</si>
  <si>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</si>
  <si>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</si>
  <si>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</si>
  <si>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</si>
  <si>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</si>
  <si>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</si>
  <si>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</si>
  <si>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</si>
  <si>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</si>
  <si>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</si>
  <si>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</si>
  <si>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</si>
  <si>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</si>
  <si>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</si>
  <si>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</si>
  <si>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</si>
  <si>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</si>
  <si>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</si>
  <si>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</si>
  <si>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</si>
  <si>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</si>
  <si>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</si>
  <si>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</si>
  <si>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</si>
  <si>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</si>
  <si>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</si>
  <si>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</si>
  <si>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</si>
  <si>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</si>
  <si>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</si>
  <si>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</si>
  <si>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</si>
  <si>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7  a  9</t>
  </si>
  <si>
    <t>15 a 19</t>
  </si>
  <si>
    <t>20  a  39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</si>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</sst>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9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sz val="14"/>
      <name val="Montserrat"/>
    </font>
    <font>
      <b/>
      <sz val="14"/>
      <name val="Montserrat"/>
    </font>
    <font>
      <b/>
      <sz val="11"/>
      <name val="Montserrat"/>
    </font>
    <font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2" xfId="0" quotePrefix="1" applyFont="1" applyFill="1" applyBorder="1" applyAlignment="1" applyProtection="1">
      <alignment horizontal="centerContinuous" vertical="center"/>
    </xf>
    <xf numFmtId="0" fontId="3" fillId="0" borderId="3" xfId="0" quotePrefix="1" applyFont="1" applyFill="1" applyBorder="1" applyAlignment="1" applyProtection="1">
      <alignment horizontal="center" vertical="center"/>
    </xf>
    <xf numFmtId="0" fontId="3" fillId="0" borderId="4" xfId="0" quotePrefix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3" fontId="6" fillId="0" borderId="0" xfId="0" applyNumberFormat="1" applyFont="1" applyFill="1" applyAlignment="1" applyProtection="1">
      <alignment vertical="center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7" fillId="0" borderId="0" xfId="0" applyNumberFormat="1" applyFont="1" applyFill="1" applyAlignment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Fill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2" applyNumberFormat="1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33615</xdr:rowOff>
    </xdr:from>
    <xdr:to>
      <xdr:col>0</xdr:col>
      <xdr:colOff>2599765</xdr:colOff>
      <xdr:row>3</xdr:row>
      <xdr:rowOff>156883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8" y="33615"/>
          <a:ext cx="2566147" cy="728386"/>
        </a:xfrm>
        <a:prstGeom prst="rect">
          <a:avLst/>
        </a:prstGeom>
      </xdr:spPr>
    </xdr:pic>
    <xdr:clientData/>
  </xdr:twoCellAnchor>
  <xdr:twoCellAnchor editAs="oneCell">
    <xdr:from>
      <xdr:col>27</xdr:col>
      <xdr:colOff>291347</xdr:colOff>
      <xdr:row>0</xdr:row>
      <xdr:rowOff>33614</xdr:rowOff>
    </xdr:from>
    <xdr:to>
      <xdr:col>30</xdr:col>
      <xdr:colOff>41575</xdr:colOff>
      <xdr:row>3</xdr:row>
      <xdr:rowOff>169333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3347" y="33614"/>
          <a:ext cx="2417228" cy="738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</sheetPr>
  <dimension ref="A1:AF75"/>
  <sheetViews>
    <sheetView showGridLines="0" tabSelected="1" zoomScale="90" zoomScaleNormal="90" zoomScaleSheetLayoutView="70" workbookViewId="0">
      <selection activeCell="A8" sqref="A8:AD8"/>
    </sheetView>
  </sheetViews>
  <sheetFormatPr baseColWidth="10" defaultColWidth="9.625" defaultRowHeight="15" x14ac:dyDescent="0.15"/>
  <cols>
    <col min="1" max="1" width="40" style="15" customWidth="1"/>
    <col min="2" max="30" width="11.625" style="15" customWidth="1"/>
    <col min="31" max="16384" width="9.625" style="15"/>
  </cols>
  <sheetData>
    <row r="1" spans="1:31" ht="15.75" customHeight="1" x14ac:dyDescent="0.15"/>
    <row r="2" spans="1:31" ht="15.75" customHeight="1" x14ac:dyDescent="0.15"/>
    <row r="3" spans="1:31" ht="15.75" customHeight="1" x14ac:dyDescent="0.15"/>
    <row r="4" spans="1:31" ht="15.75" customHeight="1" x14ac:dyDescent="0.15"/>
    <row r="5" spans="1:31" ht="15.75" customHeight="1" x14ac:dyDescent="0.15"/>
    <row r="6" spans="1:31" ht="17.25" customHeight="1" x14ac:dyDescent="0.15">
      <c r="A6" s="1" t="s">
        <v>69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1" ht="13.5" customHeight="1" x14ac:dyDescent="0.15">
      <c r="A7" s="2"/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1" ht="38.25" customHeight="1" x14ac:dyDescent="0.15">
      <c r="A8" s="4" t="s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1" ht="15.75" customHeight="1" x14ac:dyDescent="0.15"/>
    <row r="10" spans="1:31" s="28" customFormat="1" ht="18.75" customHeight="1" x14ac:dyDescent="0.15">
      <c r="A10" s="5" t="s">
        <v>2</v>
      </c>
      <c r="B10" s="6" t="s">
        <v>3</v>
      </c>
      <c r="C10" s="7" t="s">
        <v>4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8"/>
    </row>
    <row r="11" spans="1:31" s="28" customFormat="1" ht="18.75" customHeight="1" x14ac:dyDescent="0.15">
      <c r="A11" s="5"/>
      <c r="B11" s="6"/>
      <c r="C11" s="7">
        <v>-1</v>
      </c>
      <c r="D11" s="8"/>
      <c r="E11" s="9">
        <v>1</v>
      </c>
      <c r="F11" s="9"/>
      <c r="G11" s="9">
        <v>2</v>
      </c>
      <c r="H11" s="9"/>
      <c r="I11" s="9">
        <v>3</v>
      </c>
      <c r="J11" s="9"/>
      <c r="K11" s="7">
        <v>4</v>
      </c>
      <c r="L11" s="8"/>
      <c r="M11" s="10">
        <v>5</v>
      </c>
      <c r="N11" s="11"/>
      <c r="O11" s="10">
        <v>6</v>
      </c>
      <c r="P11" s="11"/>
      <c r="Q11" s="12" t="s">
        <v>65</v>
      </c>
      <c r="R11" s="9"/>
      <c r="S11" s="13" t="s">
        <v>5</v>
      </c>
      <c r="T11" s="14"/>
      <c r="U11" s="7" t="s">
        <v>66</v>
      </c>
      <c r="V11" s="8"/>
      <c r="W11" s="12" t="s">
        <v>67</v>
      </c>
      <c r="X11" s="9"/>
      <c r="Y11" s="12" t="s">
        <v>6</v>
      </c>
      <c r="Z11" s="9"/>
      <c r="AA11" s="9" t="s">
        <v>7</v>
      </c>
      <c r="AB11" s="9"/>
      <c r="AC11" s="9" t="s">
        <v>8</v>
      </c>
      <c r="AD11" s="9"/>
    </row>
    <row r="12" spans="1:31" s="28" customFormat="1" ht="18.75" customHeight="1" x14ac:dyDescent="0.15">
      <c r="A12" s="5"/>
      <c r="B12" s="6"/>
      <c r="C12" s="17" t="s">
        <v>0</v>
      </c>
      <c r="D12" s="17" t="s">
        <v>9</v>
      </c>
      <c r="E12" s="17" t="s">
        <v>0</v>
      </c>
      <c r="F12" s="17" t="s">
        <v>9</v>
      </c>
      <c r="G12" s="17" t="s">
        <v>0</v>
      </c>
      <c r="H12" s="17" t="s">
        <v>9</v>
      </c>
      <c r="I12" s="17" t="s">
        <v>0</v>
      </c>
      <c r="J12" s="17" t="s">
        <v>9</v>
      </c>
      <c r="K12" s="17" t="s">
        <v>0</v>
      </c>
      <c r="L12" s="17" t="s">
        <v>9</v>
      </c>
      <c r="M12" s="17" t="s">
        <v>0</v>
      </c>
      <c r="N12" s="17" t="s">
        <v>9</v>
      </c>
      <c r="O12" s="17" t="s">
        <v>0</v>
      </c>
      <c r="P12" s="17" t="s">
        <v>9</v>
      </c>
      <c r="Q12" s="17" t="s">
        <v>0</v>
      </c>
      <c r="R12" s="17" t="s">
        <v>9</v>
      </c>
      <c r="S12" s="17" t="s">
        <v>0</v>
      </c>
      <c r="T12" s="17" t="s">
        <v>9</v>
      </c>
      <c r="U12" s="17" t="s">
        <v>0</v>
      </c>
      <c r="V12" s="17" t="s">
        <v>9</v>
      </c>
      <c r="W12" s="17" t="s">
        <v>0</v>
      </c>
      <c r="X12" s="17" t="s">
        <v>9</v>
      </c>
      <c r="Y12" s="17" t="s">
        <v>0</v>
      </c>
      <c r="Z12" s="17" t="s">
        <v>9</v>
      </c>
      <c r="AA12" s="17" t="s">
        <v>0</v>
      </c>
      <c r="AB12" s="17" t="s">
        <v>9</v>
      </c>
      <c r="AC12" s="17" t="s">
        <v>0</v>
      </c>
      <c r="AD12" s="17" t="s">
        <v>9</v>
      </c>
    </row>
    <row r="13" spans="1:31" s="21" customFormat="1" ht="12.75" customHeight="1" x14ac:dyDescent="0.1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1" s="30" customFormat="1" ht="12.75" customHeight="1" x14ac:dyDescent="0.15">
      <c r="A14" s="19" t="s">
        <v>3</v>
      </c>
      <c r="B14" s="18">
        <f>SUM(B16,B22,B55)</f>
        <v>1571782</v>
      </c>
      <c r="C14" s="18">
        <f t="shared" ref="C14:AD14" si="0">SUM(C16,C22,C55)</f>
        <v>27003</v>
      </c>
      <c r="D14" s="18">
        <f t="shared" si="0"/>
        <v>19483</v>
      </c>
      <c r="E14" s="18">
        <f t="shared" si="0"/>
        <v>35409</v>
      </c>
      <c r="F14" s="18">
        <f t="shared" si="0"/>
        <v>26654</v>
      </c>
      <c r="G14" s="18">
        <f t="shared" si="0"/>
        <v>31075</v>
      </c>
      <c r="H14" s="18">
        <f t="shared" si="0"/>
        <v>24756</v>
      </c>
      <c r="I14" s="18">
        <f t="shared" si="0"/>
        <v>31279</v>
      </c>
      <c r="J14" s="18">
        <f t="shared" si="0"/>
        <v>24131</v>
      </c>
      <c r="K14" s="18">
        <f t="shared" si="0"/>
        <v>33538</v>
      </c>
      <c r="L14" s="18">
        <f t="shared" si="0"/>
        <v>29198</v>
      </c>
      <c r="M14" s="18">
        <f t="shared" si="0"/>
        <v>16928</v>
      </c>
      <c r="N14" s="18">
        <f t="shared" si="0"/>
        <v>10211</v>
      </c>
      <c r="O14" s="18">
        <f t="shared" si="0"/>
        <v>13303</v>
      </c>
      <c r="P14" s="18">
        <f t="shared" si="0"/>
        <v>11125</v>
      </c>
      <c r="Q14" s="18">
        <f t="shared" si="0"/>
        <v>17696</v>
      </c>
      <c r="R14" s="18">
        <f t="shared" si="0"/>
        <v>16103</v>
      </c>
      <c r="S14" s="18">
        <f t="shared" si="0"/>
        <v>20056</v>
      </c>
      <c r="T14" s="18">
        <f t="shared" si="0"/>
        <v>22707</v>
      </c>
      <c r="U14" s="18">
        <f t="shared" si="0"/>
        <v>26252</v>
      </c>
      <c r="V14" s="18">
        <f t="shared" si="0"/>
        <v>26604</v>
      </c>
      <c r="W14" s="18">
        <f t="shared" si="0"/>
        <v>112120</v>
      </c>
      <c r="X14" s="18">
        <f t="shared" si="0"/>
        <v>71951</v>
      </c>
      <c r="Y14" s="18">
        <f t="shared" si="0"/>
        <v>106272</v>
      </c>
      <c r="Z14" s="18">
        <f t="shared" si="0"/>
        <v>80415</v>
      </c>
      <c r="AA14" s="18">
        <f t="shared" si="0"/>
        <v>137773</v>
      </c>
      <c r="AB14" s="18">
        <f t="shared" si="0"/>
        <v>86992</v>
      </c>
      <c r="AC14" s="18">
        <f t="shared" si="0"/>
        <v>319201</v>
      </c>
      <c r="AD14" s="18">
        <f t="shared" si="0"/>
        <v>193547</v>
      </c>
      <c r="AE14" s="18"/>
    </row>
    <row r="15" spans="1:31" s="21" customFormat="1" ht="12.75" customHeight="1" x14ac:dyDescent="0.15">
      <c r="A15" s="31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1" s="30" customFormat="1" ht="12.75" customHeight="1" x14ac:dyDescent="0.15">
      <c r="A16" s="19" t="s">
        <v>68</v>
      </c>
      <c r="B16" s="18">
        <f>SUM(B17:B20)</f>
        <v>194543</v>
      </c>
      <c r="C16" s="18">
        <f t="shared" ref="C16:AD16" si="1">SUM(C17:C20)</f>
        <v>2715</v>
      </c>
      <c r="D16" s="18">
        <f t="shared" si="1"/>
        <v>895</v>
      </c>
      <c r="E16" s="18">
        <f t="shared" si="1"/>
        <v>3703</v>
      </c>
      <c r="F16" s="18">
        <f t="shared" si="1"/>
        <v>1370</v>
      </c>
      <c r="G16" s="18">
        <f t="shared" si="1"/>
        <v>2392</v>
      </c>
      <c r="H16" s="18">
        <f t="shared" si="1"/>
        <v>1104</v>
      </c>
      <c r="I16" s="18">
        <f t="shared" si="1"/>
        <v>2238</v>
      </c>
      <c r="J16" s="18">
        <f t="shared" si="1"/>
        <v>1096</v>
      </c>
      <c r="K16" s="18">
        <f t="shared" si="1"/>
        <v>2520</v>
      </c>
      <c r="L16" s="18">
        <f t="shared" si="1"/>
        <v>1454</v>
      </c>
      <c r="M16" s="18">
        <f t="shared" si="1"/>
        <v>1604</v>
      </c>
      <c r="N16" s="18">
        <f t="shared" si="1"/>
        <v>857</v>
      </c>
      <c r="O16" s="18">
        <f t="shared" si="1"/>
        <v>1351</v>
      </c>
      <c r="P16" s="18">
        <f t="shared" si="1"/>
        <v>999</v>
      </c>
      <c r="Q16" s="18">
        <f t="shared" si="1"/>
        <v>2085</v>
      </c>
      <c r="R16" s="18">
        <f t="shared" si="1"/>
        <v>1835</v>
      </c>
      <c r="S16" s="18">
        <f t="shared" si="1"/>
        <v>2811</v>
      </c>
      <c r="T16" s="18">
        <f t="shared" si="1"/>
        <v>2570</v>
      </c>
      <c r="U16" s="18">
        <f t="shared" si="1"/>
        <v>4011</v>
      </c>
      <c r="V16" s="18">
        <f t="shared" si="1"/>
        <v>2932</v>
      </c>
      <c r="W16" s="18">
        <f t="shared" si="1"/>
        <v>18659</v>
      </c>
      <c r="X16" s="18">
        <f t="shared" si="1"/>
        <v>11176</v>
      </c>
      <c r="Y16" s="18">
        <f t="shared" si="1"/>
        <v>18999</v>
      </c>
      <c r="Z16" s="18">
        <f t="shared" si="1"/>
        <v>9870</v>
      </c>
      <c r="AA16" s="18">
        <f t="shared" si="1"/>
        <v>24331</v>
      </c>
      <c r="AB16" s="18">
        <f t="shared" si="1"/>
        <v>10817</v>
      </c>
      <c r="AC16" s="18">
        <f t="shared" si="1"/>
        <v>44427</v>
      </c>
      <c r="AD16" s="18">
        <f t="shared" si="1"/>
        <v>15722</v>
      </c>
      <c r="AE16" s="18"/>
    </row>
    <row r="17" spans="1:32" s="21" customFormat="1" ht="12.75" customHeight="1" x14ac:dyDescent="0.15">
      <c r="A17" s="31" t="s">
        <v>10</v>
      </c>
      <c r="B17" s="18">
        <f t="shared" ref="B17:B20" si="2">SUM(C17:AD17)</f>
        <v>51934</v>
      </c>
      <c r="C17" s="21">
        <v>315</v>
      </c>
      <c r="D17" s="21">
        <v>187</v>
      </c>
      <c r="E17" s="21">
        <v>473</v>
      </c>
      <c r="F17" s="21">
        <v>598</v>
      </c>
      <c r="G17" s="21">
        <v>570</v>
      </c>
      <c r="H17" s="21">
        <v>634</v>
      </c>
      <c r="I17" s="21">
        <v>600</v>
      </c>
      <c r="J17" s="21">
        <v>553</v>
      </c>
      <c r="K17" s="21">
        <v>601</v>
      </c>
      <c r="L17" s="21">
        <v>630</v>
      </c>
      <c r="M17" s="21">
        <v>348</v>
      </c>
      <c r="N17" s="21">
        <v>224</v>
      </c>
      <c r="O17" s="21">
        <v>218</v>
      </c>
      <c r="P17" s="21">
        <v>227</v>
      </c>
      <c r="Q17" s="21">
        <v>291</v>
      </c>
      <c r="R17" s="21">
        <v>221</v>
      </c>
      <c r="S17" s="21">
        <v>348</v>
      </c>
      <c r="T17" s="21">
        <v>467</v>
      </c>
      <c r="U17" s="21">
        <v>848</v>
      </c>
      <c r="V17" s="21">
        <v>453</v>
      </c>
      <c r="W17" s="21">
        <v>3811</v>
      </c>
      <c r="X17" s="21">
        <v>2935</v>
      </c>
      <c r="Y17" s="21">
        <v>5153</v>
      </c>
      <c r="Z17" s="21">
        <v>3532</v>
      </c>
      <c r="AA17" s="21">
        <v>7731</v>
      </c>
      <c r="AB17" s="21">
        <v>4163</v>
      </c>
      <c r="AC17" s="21">
        <v>8306</v>
      </c>
      <c r="AD17" s="21">
        <v>7497</v>
      </c>
      <c r="AE17" s="31"/>
    </row>
    <row r="18" spans="1:32" s="21" customFormat="1" ht="12.75" customHeight="1" x14ac:dyDescent="0.15">
      <c r="A18" s="31" t="s">
        <v>11</v>
      </c>
      <c r="B18" s="18">
        <f t="shared" si="2"/>
        <v>40706</v>
      </c>
      <c r="C18" s="21">
        <v>517</v>
      </c>
      <c r="D18" s="21">
        <v>432</v>
      </c>
      <c r="E18" s="21">
        <v>424</v>
      </c>
      <c r="F18" s="21">
        <v>404</v>
      </c>
      <c r="G18" s="21">
        <v>241</v>
      </c>
      <c r="H18" s="21">
        <v>235</v>
      </c>
      <c r="I18" s="21">
        <v>204</v>
      </c>
      <c r="J18" s="21">
        <v>216</v>
      </c>
      <c r="K18" s="21">
        <v>388</v>
      </c>
      <c r="L18" s="21">
        <v>462</v>
      </c>
      <c r="M18" s="21">
        <v>238</v>
      </c>
      <c r="N18" s="21">
        <v>274</v>
      </c>
      <c r="O18" s="21">
        <v>228</v>
      </c>
      <c r="P18" s="21">
        <v>313</v>
      </c>
      <c r="Q18" s="21">
        <v>455</v>
      </c>
      <c r="R18" s="21">
        <v>843</v>
      </c>
      <c r="S18" s="21">
        <v>626</v>
      </c>
      <c r="T18" s="21">
        <v>671</v>
      </c>
      <c r="U18" s="21">
        <v>463</v>
      </c>
      <c r="V18" s="21">
        <v>713</v>
      </c>
      <c r="W18" s="21">
        <v>3822</v>
      </c>
      <c r="X18" s="21">
        <v>3867</v>
      </c>
      <c r="Y18" s="21">
        <v>3009</v>
      </c>
      <c r="Z18" s="21">
        <v>2269</v>
      </c>
      <c r="AA18" s="21">
        <v>3861</v>
      </c>
      <c r="AB18" s="21">
        <v>2959</v>
      </c>
      <c r="AC18" s="21">
        <v>8869</v>
      </c>
      <c r="AD18" s="21">
        <v>3703</v>
      </c>
      <c r="AE18" s="31"/>
    </row>
    <row r="19" spans="1:32" s="21" customFormat="1" ht="12.75" customHeight="1" x14ac:dyDescent="0.15">
      <c r="A19" s="31" t="s">
        <v>12</v>
      </c>
      <c r="B19" s="18">
        <f t="shared" si="2"/>
        <v>77006</v>
      </c>
      <c r="C19" s="21">
        <v>1638</v>
      </c>
      <c r="D19" s="21">
        <v>212</v>
      </c>
      <c r="E19" s="21">
        <v>2557</v>
      </c>
      <c r="F19" s="21">
        <v>292</v>
      </c>
      <c r="G19" s="21">
        <v>1330</v>
      </c>
      <c r="H19" s="21">
        <v>198</v>
      </c>
      <c r="I19" s="21">
        <v>1157</v>
      </c>
      <c r="J19" s="21">
        <v>248</v>
      </c>
      <c r="K19" s="21">
        <v>1206</v>
      </c>
      <c r="L19" s="21">
        <v>294</v>
      </c>
      <c r="M19" s="21">
        <v>863</v>
      </c>
      <c r="N19" s="21">
        <v>290</v>
      </c>
      <c r="O19" s="21">
        <v>799</v>
      </c>
      <c r="P19" s="21">
        <v>363</v>
      </c>
      <c r="Q19" s="21">
        <v>1188</v>
      </c>
      <c r="R19" s="21">
        <v>630</v>
      </c>
      <c r="S19" s="21">
        <v>1519</v>
      </c>
      <c r="T19" s="21">
        <v>1268</v>
      </c>
      <c r="U19" s="21">
        <v>2443</v>
      </c>
      <c r="V19" s="21">
        <v>1503</v>
      </c>
      <c r="W19" s="21">
        <v>7904</v>
      </c>
      <c r="X19" s="21">
        <v>3142</v>
      </c>
      <c r="Y19" s="21">
        <v>7612</v>
      </c>
      <c r="Z19" s="21">
        <v>2753</v>
      </c>
      <c r="AA19" s="21">
        <v>8422</v>
      </c>
      <c r="AB19" s="21">
        <v>2434</v>
      </c>
      <c r="AC19" s="21">
        <v>21324</v>
      </c>
      <c r="AD19" s="21">
        <v>3417</v>
      </c>
      <c r="AE19" s="31"/>
    </row>
    <row r="20" spans="1:32" s="21" customFormat="1" ht="12.75" customHeight="1" x14ac:dyDescent="0.15">
      <c r="A20" s="31" t="s">
        <v>13</v>
      </c>
      <c r="B20" s="18">
        <f t="shared" si="2"/>
        <v>24897</v>
      </c>
      <c r="C20" s="21">
        <v>245</v>
      </c>
      <c r="D20" s="21">
        <v>64</v>
      </c>
      <c r="E20" s="21">
        <v>249</v>
      </c>
      <c r="F20" s="21">
        <v>76</v>
      </c>
      <c r="G20" s="21">
        <v>251</v>
      </c>
      <c r="H20" s="21">
        <v>37</v>
      </c>
      <c r="I20" s="21">
        <v>277</v>
      </c>
      <c r="J20" s="21">
        <v>79</v>
      </c>
      <c r="K20" s="21">
        <v>325</v>
      </c>
      <c r="L20" s="21">
        <v>68</v>
      </c>
      <c r="M20" s="21">
        <v>155</v>
      </c>
      <c r="N20" s="21">
        <v>69</v>
      </c>
      <c r="O20" s="21">
        <v>106</v>
      </c>
      <c r="P20" s="21">
        <v>96</v>
      </c>
      <c r="Q20" s="21">
        <v>151</v>
      </c>
      <c r="R20" s="21">
        <v>141</v>
      </c>
      <c r="S20" s="21">
        <v>318</v>
      </c>
      <c r="T20" s="21">
        <v>164</v>
      </c>
      <c r="U20" s="21">
        <v>257</v>
      </c>
      <c r="V20" s="21">
        <v>263</v>
      </c>
      <c r="W20" s="21">
        <v>3122</v>
      </c>
      <c r="X20" s="21">
        <v>1232</v>
      </c>
      <c r="Y20" s="21">
        <v>3225</v>
      </c>
      <c r="Z20" s="21">
        <v>1316</v>
      </c>
      <c r="AA20" s="21">
        <v>4317</v>
      </c>
      <c r="AB20" s="21">
        <v>1261</v>
      </c>
      <c r="AC20" s="21">
        <v>5928</v>
      </c>
      <c r="AD20" s="21">
        <v>1105</v>
      </c>
      <c r="AE20" s="31"/>
    </row>
    <row r="21" spans="1:32" s="21" customFormat="1" ht="12.75" customHeight="1" x14ac:dyDescent="0.15">
      <c r="A21" s="31"/>
      <c r="B21" s="1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32" s="30" customFormat="1" ht="12.75" customHeight="1" x14ac:dyDescent="0.15">
      <c r="A22" s="19" t="s">
        <v>14</v>
      </c>
      <c r="B22" s="18">
        <f>SUM(B23:B53)</f>
        <v>1354174</v>
      </c>
      <c r="C22" s="18">
        <f t="shared" ref="C22:AD22" si="3">SUM(C23:C53)</f>
        <v>24156</v>
      </c>
      <c r="D22" s="18">
        <f t="shared" si="3"/>
        <v>18572</v>
      </c>
      <c r="E22" s="18">
        <f t="shared" si="3"/>
        <v>31586</v>
      </c>
      <c r="F22" s="18">
        <f t="shared" si="3"/>
        <v>25273</v>
      </c>
      <c r="G22" s="18">
        <f t="shared" si="3"/>
        <v>28625</v>
      </c>
      <c r="H22" s="18">
        <f t="shared" si="3"/>
        <v>23645</v>
      </c>
      <c r="I22" s="18">
        <f t="shared" si="3"/>
        <v>28963</v>
      </c>
      <c r="J22" s="18">
        <f t="shared" si="3"/>
        <v>23032</v>
      </c>
      <c r="K22" s="18">
        <f t="shared" si="3"/>
        <v>30925</v>
      </c>
      <c r="L22" s="18">
        <f t="shared" si="3"/>
        <v>27657</v>
      </c>
      <c r="M22" s="18">
        <f t="shared" si="3"/>
        <v>15182</v>
      </c>
      <c r="N22" s="18">
        <f t="shared" si="3"/>
        <v>9339</v>
      </c>
      <c r="O22" s="18">
        <f t="shared" si="3"/>
        <v>11874</v>
      </c>
      <c r="P22" s="18">
        <f t="shared" si="3"/>
        <v>10124</v>
      </c>
      <c r="Q22" s="18">
        <f t="shared" si="3"/>
        <v>15414</v>
      </c>
      <c r="R22" s="18">
        <f t="shared" si="3"/>
        <v>14252</v>
      </c>
      <c r="S22" s="18">
        <f t="shared" si="3"/>
        <v>16838</v>
      </c>
      <c r="T22" s="18">
        <f t="shared" si="3"/>
        <v>20056</v>
      </c>
      <c r="U22" s="18">
        <f t="shared" si="3"/>
        <v>21756</v>
      </c>
      <c r="V22" s="18">
        <f t="shared" si="3"/>
        <v>23519</v>
      </c>
      <c r="W22" s="18">
        <f t="shared" si="3"/>
        <v>88029</v>
      </c>
      <c r="X22" s="18">
        <f t="shared" si="3"/>
        <v>59943</v>
      </c>
      <c r="Y22" s="18">
        <f t="shared" si="3"/>
        <v>83186</v>
      </c>
      <c r="Z22" s="18">
        <f t="shared" si="3"/>
        <v>70265</v>
      </c>
      <c r="AA22" s="18">
        <f t="shared" si="3"/>
        <v>109545</v>
      </c>
      <c r="AB22" s="18">
        <f t="shared" si="3"/>
        <v>75925</v>
      </c>
      <c r="AC22" s="18">
        <f t="shared" si="3"/>
        <v>269169</v>
      </c>
      <c r="AD22" s="18">
        <f t="shared" si="3"/>
        <v>177324</v>
      </c>
    </row>
    <row r="23" spans="1:32" s="21" customFormat="1" ht="12.75" customHeight="1" x14ac:dyDescent="0.15">
      <c r="A23" s="31" t="s">
        <v>15</v>
      </c>
      <c r="B23" s="18">
        <f t="shared" ref="B23:B53" si="4">SUM(C23:AD23)</f>
        <v>18779</v>
      </c>
      <c r="C23" s="31">
        <v>142</v>
      </c>
      <c r="D23" s="31">
        <v>250</v>
      </c>
      <c r="E23" s="31">
        <v>260</v>
      </c>
      <c r="F23" s="31">
        <v>459</v>
      </c>
      <c r="G23" s="31">
        <v>266</v>
      </c>
      <c r="H23" s="31">
        <v>346</v>
      </c>
      <c r="I23" s="31">
        <v>289</v>
      </c>
      <c r="J23" s="31">
        <v>498</v>
      </c>
      <c r="K23" s="31">
        <v>288</v>
      </c>
      <c r="L23" s="31">
        <v>658</v>
      </c>
      <c r="M23" s="31">
        <v>89</v>
      </c>
      <c r="N23" s="31">
        <v>30</v>
      </c>
      <c r="O23" s="31">
        <v>350</v>
      </c>
      <c r="P23" s="31">
        <v>112</v>
      </c>
      <c r="Q23" s="31">
        <v>42</v>
      </c>
      <c r="R23" s="31">
        <v>0</v>
      </c>
      <c r="S23" s="31">
        <v>32</v>
      </c>
      <c r="T23" s="31">
        <v>5</v>
      </c>
      <c r="U23" s="31">
        <v>78</v>
      </c>
      <c r="V23" s="31">
        <v>90</v>
      </c>
      <c r="W23" s="31">
        <v>984</v>
      </c>
      <c r="X23" s="31">
        <v>980</v>
      </c>
      <c r="Y23" s="31">
        <v>796</v>
      </c>
      <c r="Z23" s="31">
        <v>368</v>
      </c>
      <c r="AA23" s="31">
        <v>525</v>
      </c>
      <c r="AB23" s="31">
        <v>304</v>
      </c>
      <c r="AC23" s="31">
        <v>4227</v>
      </c>
      <c r="AD23" s="31">
        <v>6311</v>
      </c>
      <c r="AE23" s="31"/>
      <c r="AF23" s="31"/>
    </row>
    <row r="24" spans="1:32" s="21" customFormat="1" ht="12.75" customHeight="1" x14ac:dyDescent="0.15">
      <c r="A24" s="31" t="s">
        <v>16</v>
      </c>
      <c r="B24" s="18">
        <f t="shared" si="4"/>
        <v>28331</v>
      </c>
      <c r="C24" s="31">
        <v>255</v>
      </c>
      <c r="D24" s="31">
        <v>404</v>
      </c>
      <c r="E24" s="31">
        <v>293</v>
      </c>
      <c r="F24" s="31">
        <v>846</v>
      </c>
      <c r="G24" s="31">
        <v>304</v>
      </c>
      <c r="H24" s="31">
        <v>1146</v>
      </c>
      <c r="I24" s="31">
        <v>231</v>
      </c>
      <c r="J24" s="31">
        <v>1030</v>
      </c>
      <c r="K24" s="31">
        <v>323</v>
      </c>
      <c r="L24" s="31">
        <v>1208</v>
      </c>
      <c r="M24" s="31">
        <v>345</v>
      </c>
      <c r="N24" s="31">
        <v>655</v>
      </c>
      <c r="O24" s="31">
        <v>173</v>
      </c>
      <c r="P24" s="31">
        <v>379</v>
      </c>
      <c r="Q24" s="31">
        <v>200</v>
      </c>
      <c r="R24" s="31">
        <v>380</v>
      </c>
      <c r="S24" s="31">
        <v>265</v>
      </c>
      <c r="T24" s="31">
        <v>421</v>
      </c>
      <c r="U24" s="31">
        <v>483</v>
      </c>
      <c r="V24" s="31">
        <v>701</v>
      </c>
      <c r="W24" s="31">
        <v>2015</v>
      </c>
      <c r="X24" s="31">
        <v>2282</v>
      </c>
      <c r="Y24" s="31">
        <v>1615</v>
      </c>
      <c r="Z24" s="31">
        <v>1618</v>
      </c>
      <c r="AA24" s="31">
        <v>1176</v>
      </c>
      <c r="AB24" s="31">
        <v>3264</v>
      </c>
      <c r="AC24" s="31">
        <v>3872</v>
      </c>
      <c r="AD24" s="31">
        <v>2447</v>
      </c>
      <c r="AE24" s="31"/>
      <c r="AF24" s="31"/>
    </row>
    <row r="25" spans="1:32" s="21" customFormat="1" ht="12.75" customHeight="1" x14ac:dyDescent="0.15">
      <c r="A25" s="31" t="s">
        <v>17</v>
      </c>
      <c r="B25" s="18">
        <f t="shared" si="4"/>
        <v>12855</v>
      </c>
      <c r="C25" s="31">
        <v>619</v>
      </c>
      <c r="D25" s="31">
        <v>11</v>
      </c>
      <c r="E25" s="31">
        <v>784</v>
      </c>
      <c r="F25" s="31">
        <v>24</v>
      </c>
      <c r="G25" s="31">
        <v>470</v>
      </c>
      <c r="H25" s="31">
        <v>29</v>
      </c>
      <c r="I25" s="31">
        <v>396</v>
      </c>
      <c r="J25" s="31">
        <v>27</v>
      </c>
      <c r="K25" s="31">
        <v>724</v>
      </c>
      <c r="L25" s="31">
        <v>39</v>
      </c>
      <c r="M25" s="31">
        <v>48</v>
      </c>
      <c r="N25" s="31">
        <v>0</v>
      </c>
      <c r="O25" s="31">
        <v>52</v>
      </c>
      <c r="P25" s="31">
        <v>5</v>
      </c>
      <c r="Q25" s="31">
        <v>46</v>
      </c>
      <c r="R25" s="31">
        <v>5</v>
      </c>
      <c r="S25" s="31">
        <v>83</v>
      </c>
      <c r="T25" s="31">
        <v>3</v>
      </c>
      <c r="U25" s="31">
        <v>132</v>
      </c>
      <c r="V25" s="31">
        <v>2</v>
      </c>
      <c r="W25" s="31">
        <v>1310</v>
      </c>
      <c r="X25" s="31">
        <v>84</v>
      </c>
      <c r="Y25" s="31">
        <v>1255</v>
      </c>
      <c r="Z25" s="31">
        <v>44</v>
      </c>
      <c r="AA25" s="31">
        <v>1327</v>
      </c>
      <c r="AB25" s="31">
        <v>43</v>
      </c>
      <c r="AC25" s="31">
        <v>5041</v>
      </c>
      <c r="AD25" s="31">
        <v>252</v>
      </c>
      <c r="AE25" s="31"/>
      <c r="AF25" s="31"/>
    </row>
    <row r="26" spans="1:32" s="21" customFormat="1" ht="12.75" customHeight="1" x14ac:dyDescent="0.15">
      <c r="A26" s="31" t="s">
        <v>18</v>
      </c>
      <c r="B26" s="18">
        <f t="shared" si="4"/>
        <v>23655</v>
      </c>
      <c r="C26" s="31">
        <v>587</v>
      </c>
      <c r="D26" s="31">
        <v>0</v>
      </c>
      <c r="E26" s="31">
        <v>975</v>
      </c>
      <c r="F26" s="31">
        <v>0</v>
      </c>
      <c r="G26" s="31">
        <v>1351</v>
      </c>
      <c r="H26" s="31">
        <v>0</v>
      </c>
      <c r="I26" s="31">
        <v>2337</v>
      </c>
      <c r="J26" s="31">
        <v>0</v>
      </c>
      <c r="K26" s="31">
        <v>663</v>
      </c>
      <c r="L26" s="31">
        <v>0</v>
      </c>
      <c r="M26" s="31">
        <v>17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7</v>
      </c>
      <c r="T26" s="31">
        <v>0</v>
      </c>
      <c r="U26" s="31">
        <v>1</v>
      </c>
      <c r="V26" s="31">
        <v>0</v>
      </c>
      <c r="W26" s="31">
        <v>3716</v>
      </c>
      <c r="X26" s="31">
        <v>0</v>
      </c>
      <c r="Y26" s="31">
        <v>0</v>
      </c>
      <c r="Z26" s="31">
        <v>0</v>
      </c>
      <c r="AA26" s="31">
        <v>5020</v>
      </c>
      <c r="AB26" s="31">
        <v>0</v>
      </c>
      <c r="AC26" s="31">
        <v>8981</v>
      </c>
      <c r="AD26" s="31">
        <v>0</v>
      </c>
      <c r="AE26" s="31"/>
      <c r="AF26" s="31"/>
    </row>
    <row r="27" spans="1:32" s="21" customFormat="1" ht="12.75" customHeight="1" x14ac:dyDescent="0.15">
      <c r="A27" s="31" t="s">
        <v>19</v>
      </c>
      <c r="B27" s="18">
        <f t="shared" si="4"/>
        <v>43826</v>
      </c>
      <c r="C27" s="31">
        <v>1859</v>
      </c>
      <c r="D27" s="31">
        <v>1022</v>
      </c>
      <c r="E27" s="31">
        <v>1714</v>
      </c>
      <c r="F27" s="31">
        <v>930</v>
      </c>
      <c r="G27" s="31">
        <v>1587</v>
      </c>
      <c r="H27" s="31">
        <v>789</v>
      </c>
      <c r="I27" s="31">
        <v>1515</v>
      </c>
      <c r="J27" s="31">
        <v>823</v>
      </c>
      <c r="K27" s="31">
        <v>1744</v>
      </c>
      <c r="L27" s="31">
        <v>1134</v>
      </c>
      <c r="M27" s="31">
        <v>466</v>
      </c>
      <c r="N27" s="31">
        <v>551</v>
      </c>
      <c r="O27" s="31">
        <v>405</v>
      </c>
      <c r="P27" s="31">
        <v>543</v>
      </c>
      <c r="Q27" s="31">
        <v>473</v>
      </c>
      <c r="R27" s="31">
        <v>431</v>
      </c>
      <c r="S27" s="31">
        <v>459</v>
      </c>
      <c r="T27" s="31">
        <v>598</v>
      </c>
      <c r="U27" s="31">
        <v>632</v>
      </c>
      <c r="V27" s="31">
        <v>876</v>
      </c>
      <c r="W27" s="31">
        <v>2023</v>
      </c>
      <c r="X27" s="31">
        <v>1105</v>
      </c>
      <c r="Y27" s="31">
        <v>2333</v>
      </c>
      <c r="Z27" s="31">
        <v>1065</v>
      </c>
      <c r="AA27" s="31">
        <v>2629</v>
      </c>
      <c r="AB27" s="31">
        <v>1260</v>
      </c>
      <c r="AC27" s="31">
        <v>10589</v>
      </c>
      <c r="AD27" s="31">
        <v>4271</v>
      </c>
      <c r="AE27" s="31"/>
      <c r="AF27" s="31"/>
    </row>
    <row r="28" spans="1:32" s="21" customFormat="1" ht="12.75" customHeight="1" x14ac:dyDescent="0.15">
      <c r="A28" s="31" t="s">
        <v>20</v>
      </c>
      <c r="B28" s="18">
        <f t="shared" si="4"/>
        <v>10020</v>
      </c>
      <c r="C28" s="31">
        <v>335</v>
      </c>
      <c r="D28" s="31">
        <v>69</v>
      </c>
      <c r="E28" s="31">
        <v>263</v>
      </c>
      <c r="F28" s="31">
        <v>63</v>
      </c>
      <c r="G28" s="31">
        <v>143</v>
      </c>
      <c r="H28" s="31">
        <v>39</v>
      </c>
      <c r="I28" s="31">
        <v>146</v>
      </c>
      <c r="J28" s="31">
        <v>18</v>
      </c>
      <c r="K28" s="31">
        <v>218</v>
      </c>
      <c r="L28" s="31">
        <v>55</v>
      </c>
      <c r="M28" s="31">
        <v>18</v>
      </c>
      <c r="N28" s="31">
        <v>3</v>
      </c>
      <c r="O28" s="31">
        <v>6</v>
      </c>
      <c r="P28" s="31">
        <v>3</v>
      </c>
      <c r="Q28" s="31">
        <v>29</v>
      </c>
      <c r="R28" s="31">
        <v>7</v>
      </c>
      <c r="S28" s="31">
        <v>26</v>
      </c>
      <c r="T28" s="31">
        <v>21</v>
      </c>
      <c r="U28" s="31">
        <v>59</v>
      </c>
      <c r="V28" s="31">
        <v>50</v>
      </c>
      <c r="W28" s="31">
        <v>499</v>
      </c>
      <c r="X28" s="31">
        <v>313</v>
      </c>
      <c r="Y28" s="31">
        <v>1305</v>
      </c>
      <c r="Z28" s="31">
        <v>1117</v>
      </c>
      <c r="AA28" s="31">
        <v>847</v>
      </c>
      <c r="AB28" s="31">
        <v>1562</v>
      </c>
      <c r="AC28" s="31">
        <v>2216</v>
      </c>
      <c r="AD28" s="31">
        <v>590</v>
      </c>
      <c r="AE28" s="31"/>
      <c r="AF28" s="31"/>
    </row>
    <row r="29" spans="1:32" s="21" customFormat="1" ht="12.75" customHeight="1" x14ac:dyDescent="0.15">
      <c r="A29" s="31" t="s">
        <v>21</v>
      </c>
      <c r="B29" s="18">
        <f t="shared" si="4"/>
        <v>81561</v>
      </c>
      <c r="C29" s="31">
        <v>1635</v>
      </c>
      <c r="D29" s="31">
        <v>1726</v>
      </c>
      <c r="E29" s="31">
        <v>2557</v>
      </c>
      <c r="F29" s="31">
        <v>1804</v>
      </c>
      <c r="G29" s="31">
        <v>2348</v>
      </c>
      <c r="H29" s="31">
        <v>1406</v>
      </c>
      <c r="I29" s="31">
        <v>1792</v>
      </c>
      <c r="J29" s="31">
        <v>1216</v>
      </c>
      <c r="K29" s="31">
        <v>2048</v>
      </c>
      <c r="L29" s="31">
        <v>1532</v>
      </c>
      <c r="M29" s="31">
        <v>428</v>
      </c>
      <c r="N29" s="31">
        <v>530</v>
      </c>
      <c r="O29" s="31">
        <v>412</v>
      </c>
      <c r="P29" s="31">
        <v>841</v>
      </c>
      <c r="Q29" s="31">
        <v>450</v>
      </c>
      <c r="R29" s="31">
        <v>1436</v>
      </c>
      <c r="S29" s="31">
        <v>467</v>
      </c>
      <c r="T29" s="31">
        <v>1935</v>
      </c>
      <c r="U29" s="31">
        <v>595</v>
      </c>
      <c r="V29" s="31">
        <v>1695</v>
      </c>
      <c r="W29" s="31">
        <v>5747</v>
      </c>
      <c r="X29" s="31">
        <v>2963</v>
      </c>
      <c r="Y29" s="31">
        <v>6514</v>
      </c>
      <c r="Z29" s="31">
        <v>15346</v>
      </c>
      <c r="AA29" s="31">
        <v>9030</v>
      </c>
      <c r="AB29" s="31">
        <v>3739</v>
      </c>
      <c r="AC29" s="31">
        <v>5964</v>
      </c>
      <c r="AD29" s="31">
        <v>5405</v>
      </c>
      <c r="AE29" s="31"/>
      <c r="AF29" s="31"/>
    </row>
    <row r="30" spans="1:32" s="21" customFormat="1" ht="12.75" customHeight="1" x14ac:dyDescent="0.15">
      <c r="A30" s="31" t="s">
        <v>22</v>
      </c>
      <c r="B30" s="18">
        <f t="shared" si="4"/>
        <v>26339</v>
      </c>
      <c r="C30" s="31">
        <v>439</v>
      </c>
      <c r="D30" s="31">
        <v>375</v>
      </c>
      <c r="E30" s="31">
        <v>486</v>
      </c>
      <c r="F30" s="31">
        <v>400</v>
      </c>
      <c r="G30" s="31">
        <v>285</v>
      </c>
      <c r="H30" s="31">
        <v>212</v>
      </c>
      <c r="I30" s="31">
        <v>234</v>
      </c>
      <c r="J30" s="31">
        <v>148</v>
      </c>
      <c r="K30" s="31">
        <v>260</v>
      </c>
      <c r="L30" s="31">
        <v>164</v>
      </c>
      <c r="M30" s="31">
        <v>1013</v>
      </c>
      <c r="N30" s="31">
        <v>531</v>
      </c>
      <c r="O30" s="31">
        <v>248</v>
      </c>
      <c r="P30" s="31">
        <v>221</v>
      </c>
      <c r="Q30" s="31">
        <v>248</v>
      </c>
      <c r="R30" s="31">
        <v>204</v>
      </c>
      <c r="S30" s="31">
        <v>339</v>
      </c>
      <c r="T30" s="31">
        <v>258</v>
      </c>
      <c r="U30" s="31">
        <v>428</v>
      </c>
      <c r="V30" s="31">
        <v>990</v>
      </c>
      <c r="W30" s="31">
        <v>1872</v>
      </c>
      <c r="X30" s="31">
        <v>2841</v>
      </c>
      <c r="Y30" s="31">
        <v>2031</v>
      </c>
      <c r="Z30" s="31">
        <v>2522</v>
      </c>
      <c r="AA30" s="31">
        <v>2204</v>
      </c>
      <c r="AB30" s="31">
        <v>1642</v>
      </c>
      <c r="AC30" s="31">
        <v>4492</v>
      </c>
      <c r="AD30" s="31">
        <v>1252</v>
      </c>
      <c r="AE30" s="31"/>
      <c r="AF30" s="31"/>
    </row>
    <row r="31" spans="1:32" s="21" customFormat="1" ht="12.75" customHeight="1" x14ac:dyDescent="0.15">
      <c r="A31" s="31" t="s">
        <v>23</v>
      </c>
      <c r="B31" s="18">
        <f t="shared" si="4"/>
        <v>47869</v>
      </c>
      <c r="C31" s="31">
        <v>683</v>
      </c>
      <c r="D31" s="31">
        <v>1765</v>
      </c>
      <c r="E31" s="31">
        <v>718</v>
      </c>
      <c r="F31" s="31">
        <v>1581</v>
      </c>
      <c r="G31" s="31">
        <v>759</v>
      </c>
      <c r="H31" s="31">
        <v>2169</v>
      </c>
      <c r="I31" s="31">
        <v>451</v>
      </c>
      <c r="J31" s="31">
        <v>1813</v>
      </c>
      <c r="K31" s="31">
        <v>1009</v>
      </c>
      <c r="L31" s="31">
        <v>2608</v>
      </c>
      <c r="M31" s="31">
        <v>108</v>
      </c>
      <c r="N31" s="31">
        <v>37</v>
      </c>
      <c r="O31" s="31">
        <v>90</v>
      </c>
      <c r="P31" s="31">
        <v>32</v>
      </c>
      <c r="Q31" s="31">
        <v>103</v>
      </c>
      <c r="R31" s="31">
        <v>58</v>
      </c>
      <c r="S31" s="31">
        <v>193</v>
      </c>
      <c r="T31" s="31">
        <v>63</v>
      </c>
      <c r="U31" s="31">
        <v>424</v>
      </c>
      <c r="V31" s="31">
        <v>100</v>
      </c>
      <c r="W31" s="31">
        <v>1226</v>
      </c>
      <c r="X31" s="31">
        <v>498</v>
      </c>
      <c r="Y31" s="31">
        <v>955</v>
      </c>
      <c r="Z31" s="31">
        <v>318</v>
      </c>
      <c r="AA31" s="31">
        <v>770</v>
      </c>
      <c r="AB31" s="31">
        <v>1072</v>
      </c>
      <c r="AC31" s="31">
        <v>11168</v>
      </c>
      <c r="AD31" s="31">
        <v>17098</v>
      </c>
      <c r="AE31" s="31"/>
      <c r="AF31" s="31"/>
    </row>
    <row r="32" spans="1:32" s="21" customFormat="1" ht="12.75" customHeight="1" x14ac:dyDescent="0.15">
      <c r="A32" s="31" t="s">
        <v>24</v>
      </c>
      <c r="B32" s="18">
        <f t="shared" si="4"/>
        <v>75622</v>
      </c>
      <c r="C32" s="31">
        <v>1220</v>
      </c>
      <c r="D32" s="31">
        <v>312</v>
      </c>
      <c r="E32" s="31">
        <v>1648</v>
      </c>
      <c r="F32" s="31">
        <v>588</v>
      </c>
      <c r="G32" s="31">
        <v>1247</v>
      </c>
      <c r="H32" s="31">
        <v>426</v>
      </c>
      <c r="I32" s="31">
        <v>2040</v>
      </c>
      <c r="J32" s="31">
        <v>290</v>
      </c>
      <c r="K32" s="31">
        <v>2082</v>
      </c>
      <c r="L32" s="31">
        <v>459</v>
      </c>
      <c r="M32" s="31">
        <v>248</v>
      </c>
      <c r="N32" s="31">
        <v>124</v>
      </c>
      <c r="O32" s="31">
        <v>217</v>
      </c>
      <c r="P32" s="31">
        <v>204</v>
      </c>
      <c r="Q32" s="31">
        <v>453</v>
      </c>
      <c r="R32" s="31">
        <v>487</v>
      </c>
      <c r="S32" s="31">
        <v>719</v>
      </c>
      <c r="T32" s="31">
        <v>945</v>
      </c>
      <c r="U32" s="31">
        <v>778</v>
      </c>
      <c r="V32" s="31">
        <v>444</v>
      </c>
      <c r="W32" s="31">
        <v>4715</v>
      </c>
      <c r="X32" s="31">
        <v>1704</v>
      </c>
      <c r="Y32" s="31">
        <v>6123</v>
      </c>
      <c r="Z32" s="31">
        <v>1147</v>
      </c>
      <c r="AA32" s="31">
        <v>6115</v>
      </c>
      <c r="AB32" s="31">
        <v>1166</v>
      </c>
      <c r="AC32" s="31">
        <v>31352</v>
      </c>
      <c r="AD32" s="31">
        <v>8369</v>
      </c>
      <c r="AE32" s="31"/>
      <c r="AF32" s="31"/>
    </row>
    <row r="33" spans="1:32" s="21" customFormat="1" ht="12.75" customHeight="1" x14ac:dyDescent="0.15">
      <c r="A33" s="31" t="s">
        <v>25</v>
      </c>
      <c r="B33" s="18">
        <f t="shared" si="4"/>
        <v>68563</v>
      </c>
      <c r="C33" s="31">
        <v>786</v>
      </c>
      <c r="D33" s="31">
        <v>976</v>
      </c>
      <c r="E33" s="31">
        <v>1777</v>
      </c>
      <c r="F33" s="31">
        <v>2772</v>
      </c>
      <c r="G33" s="31">
        <v>1526</v>
      </c>
      <c r="H33" s="31">
        <v>2682</v>
      </c>
      <c r="I33" s="31">
        <v>1974</v>
      </c>
      <c r="J33" s="31">
        <v>3299</v>
      </c>
      <c r="K33" s="31">
        <v>2147</v>
      </c>
      <c r="L33" s="31">
        <v>3604</v>
      </c>
      <c r="M33" s="31">
        <v>1119</v>
      </c>
      <c r="N33" s="31">
        <v>866</v>
      </c>
      <c r="O33" s="31">
        <v>789</v>
      </c>
      <c r="P33" s="31">
        <v>538</v>
      </c>
      <c r="Q33" s="31">
        <v>969</v>
      </c>
      <c r="R33" s="31">
        <v>1161</v>
      </c>
      <c r="S33" s="31">
        <v>391</v>
      </c>
      <c r="T33" s="31">
        <v>211</v>
      </c>
      <c r="U33" s="31">
        <v>384</v>
      </c>
      <c r="V33" s="31">
        <v>269</v>
      </c>
      <c r="W33" s="31">
        <v>5522</v>
      </c>
      <c r="X33" s="31">
        <v>4266</v>
      </c>
      <c r="Y33" s="31">
        <v>3034</v>
      </c>
      <c r="Z33" s="31">
        <v>1746</v>
      </c>
      <c r="AA33" s="31">
        <v>1041</v>
      </c>
      <c r="AB33" s="31">
        <v>1129</v>
      </c>
      <c r="AC33" s="31">
        <v>11906</v>
      </c>
      <c r="AD33" s="31">
        <v>11679</v>
      </c>
      <c r="AE33" s="31"/>
      <c r="AF33" s="31"/>
    </row>
    <row r="34" spans="1:32" s="21" customFormat="1" ht="12.75" customHeight="1" x14ac:dyDescent="0.15">
      <c r="A34" s="31" t="s">
        <v>26</v>
      </c>
      <c r="B34" s="18">
        <f t="shared" si="4"/>
        <v>45391</v>
      </c>
      <c r="C34" s="31">
        <v>753</v>
      </c>
      <c r="D34" s="31">
        <v>601</v>
      </c>
      <c r="E34" s="31">
        <v>1180</v>
      </c>
      <c r="F34" s="31">
        <v>796</v>
      </c>
      <c r="G34" s="31">
        <v>1367</v>
      </c>
      <c r="H34" s="31">
        <v>966</v>
      </c>
      <c r="I34" s="31">
        <v>1205</v>
      </c>
      <c r="J34" s="31">
        <v>1059</v>
      </c>
      <c r="K34" s="31">
        <v>1189</v>
      </c>
      <c r="L34" s="31">
        <v>866</v>
      </c>
      <c r="M34" s="31">
        <v>645</v>
      </c>
      <c r="N34" s="31">
        <v>338</v>
      </c>
      <c r="O34" s="31">
        <v>441</v>
      </c>
      <c r="P34" s="31">
        <v>506</v>
      </c>
      <c r="Q34" s="31">
        <v>1301</v>
      </c>
      <c r="R34" s="31">
        <v>856</v>
      </c>
      <c r="S34" s="31">
        <v>614</v>
      </c>
      <c r="T34" s="31">
        <v>726</v>
      </c>
      <c r="U34" s="31">
        <v>544</v>
      </c>
      <c r="V34" s="31">
        <v>548</v>
      </c>
      <c r="W34" s="31">
        <v>3391</v>
      </c>
      <c r="X34" s="31">
        <v>2314</v>
      </c>
      <c r="Y34" s="31">
        <v>2887</v>
      </c>
      <c r="Z34" s="31">
        <v>2322</v>
      </c>
      <c r="AA34" s="31">
        <v>2535</v>
      </c>
      <c r="AB34" s="31">
        <v>2125</v>
      </c>
      <c r="AC34" s="31">
        <v>7974</v>
      </c>
      <c r="AD34" s="31">
        <v>5342</v>
      </c>
      <c r="AE34" s="31"/>
      <c r="AF34" s="31"/>
    </row>
    <row r="35" spans="1:32" s="21" customFormat="1" ht="12.75" customHeight="1" x14ac:dyDescent="0.15">
      <c r="A35" s="31" t="s">
        <v>27</v>
      </c>
      <c r="B35" s="18">
        <f t="shared" si="4"/>
        <v>86548</v>
      </c>
      <c r="C35" s="31">
        <v>452</v>
      </c>
      <c r="D35" s="31">
        <v>969</v>
      </c>
      <c r="E35" s="31">
        <v>406</v>
      </c>
      <c r="F35" s="31">
        <v>773</v>
      </c>
      <c r="G35" s="31">
        <v>416</v>
      </c>
      <c r="H35" s="31">
        <v>653</v>
      </c>
      <c r="I35" s="31">
        <v>337</v>
      </c>
      <c r="J35" s="31">
        <v>797</v>
      </c>
      <c r="K35" s="31">
        <v>486</v>
      </c>
      <c r="L35" s="31">
        <v>1838</v>
      </c>
      <c r="M35" s="31">
        <v>281</v>
      </c>
      <c r="N35" s="31">
        <v>1431</v>
      </c>
      <c r="O35" s="31">
        <v>241</v>
      </c>
      <c r="P35" s="31">
        <v>2030</v>
      </c>
      <c r="Q35" s="31">
        <v>348</v>
      </c>
      <c r="R35" s="31">
        <v>2431</v>
      </c>
      <c r="S35" s="31">
        <v>430</v>
      </c>
      <c r="T35" s="31">
        <v>4225</v>
      </c>
      <c r="U35" s="31">
        <v>456</v>
      </c>
      <c r="V35" s="31">
        <v>4994</v>
      </c>
      <c r="W35" s="31">
        <v>2166</v>
      </c>
      <c r="X35" s="31">
        <v>10219</v>
      </c>
      <c r="Y35" s="31">
        <v>2850</v>
      </c>
      <c r="Z35" s="31">
        <v>10828</v>
      </c>
      <c r="AA35" s="31">
        <v>4091</v>
      </c>
      <c r="AB35" s="31">
        <v>15513</v>
      </c>
      <c r="AC35" s="31">
        <v>4493</v>
      </c>
      <c r="AD35" s="31">
        <v>12394</v>
      </c>
      <c r="AE35" s="31"/>
      <c r="AF35" s="31"/>
    </row>
    <row r="36" spans="1:32" s="21" customFormat="1" ht="12.75" customHeight="1" x14ac:dyDescent="0.15">
      <c r="A36" s="31" t="s">
        <v>28</v>
      </c>
      <c r="B36" s="18">
        <f t="shared" si="4"/>
        <v>67704</v>
      </c>
      <c r="C36" s="31">
        <v>1157</v>
      </c>
      <c r="D36" s="31">
        <v>1374</v>
      </c>
      <c r="E36" s="31">
        <v>1209</v>
      </c>
      <c r="F36" s="31">
        <v>1311</v>
      </c>
      <c r="G36" s="31">
        <v>963</v>
      </c>
      <c r="H36" s="31">
        <v>863</v>
      </c>
      <c r="I36" s="31">
        <v>853</v>
      </c>
      <c r="J36" s="31">
        <v>699</v>
      </c>
      <c r="K36" s="31">
        <v>1096</v>
      </c>
      <c r="L36" s="31">
        <v>874</v>
      </c>
      <c r="M36" s="31">
        <v>629</v>
      </c>
      <c r="N36" s="31">
        <v>671</v>
      </c>
      <c r="O36" s="31">
        <v>625</v>
      </c>
      <c r="P36" s="31">
        <v>889</v>
      </c>
      <c r="Q36" s="31">
        <v>1074</v>
      </c>
      <c r="R36" s="31">
        <v>1382</v>
      </c>
      <c r="S36" s="31">
        <v>1231</v>
      </c>
      <c r="T36" s="31">
        <v>1914</v>
      </c>
      <c r="U36" s="31">
        <v>2212</v>
      </c>
      <c r="V36" s="31">
        <v>2056</v>
      </c>
      <c r="W36" s="31">
        <v>4641</v>
      </c>
      <c r="X36" s="31">
        <v>3348</v>
      </c>
      <c r="Y36" s="31">
        <v>4855</v>
      </c>
      <c r="Z36" s="31">
        <v>3113</v>
      </c>
      <c r="AA36" s="31">
        <v>6567</v>
      </c>
      <c r="AB36" s="31">
        <v>3269</v>
      </c>
      <c r="AC36" s="31">
        <v>13703</v>
      </c>
      <c r="AD36" s="31">
        <v>5126</v>
      </c>
      <c r="AE36" s="31"/>
      <c r="AF36" s="31"/>
    </row>
    <row r="37" spans="1:32" s="21" customFormat="1" ht="12.75" customHeight="1" x14ac:dyDescent="0.15">
      <c r="A37" s="31" t="s">
        <v>29</v>
      </c>
      <c r="B37" s="18">
        <f t="shared" si="4"/>
        <v>64794</v>
      </c>
      <c r="C37" s="31">
        <v>1581</v>
      </c>
      <c r="D37" s="31">
        <v>595</v>
      </c>
      <c r="E37" s="31">
        <v>1966</v>
      </c>
      <c r="F37" s="31">
        <v>971</v>
      </c>
      <c r="G37" s="31">
        <v>1901</v>
      </c>
      <c r="H37" s="31">
        <v>888</v>
      </c>
      <c r="I37" s="31">
        <v>2201</v>
      </c>
      <c r="J37" s="31">
        <v>956</v>
      </c>
      <c r="K37" s="31">
        <v>2524</v>
      </c>
      <c r="L37" s="31">
        <v>984</v>
      </c>
      <c r="M37" s="31">
        <v>406</v>
      </c>
      <c r="N37" s="31">
        <v>357</v>
      </c>
      <c r="O37" s="31">
        <v>357</v>
      </c>
      <c r="P37" s="31">
        <v>313</v>
      </c>
      <c r="Q37" s="31">
        <v>908</v>
      </c>
      <c r="R37" s="31">
        <v>576</v>
      </c>
      <c r="S37" s="31">
        <v>814</v>
      </c>
      <c r="T37" s="31">
        <v>527</v>
      </c>
      <c r="U37" s="31">
        <v>1104</v>
      </c>
      <c r="V37" s="31">
        <v>501</v>
      </c>
      <c r="W37" s="31">
        <v>3904</v>
      </c>
      <c r="X37" s="31">
        <v>1556</v>
      </c>
      <c r="Y37" s="31">
        <v>4001</v>
      </c>
      <c r="Z37" s="31">
        <v>1190</v>
      </c>
      <c r="AA37" s="31">
        <v>4336</v>
      </c>
      <c r="AB37" s="31">
        <v>1687</v>
      </c>
      <c r="AC37" s="31">
        <v>16986</v>
      </c>
      <c r="AD37" s="31">
        <v>10704</v>
      </c>
      <c r="AE37" s="31"/>
      <c r="AF37" s="31"/>
    </row>
    <row r="38" spans="1:32" s="21" customFormat="1" ht="12.75" customHeight="1" x14ac:dyDescent="0.15">
      <c r="A38" s="31" t="s">
        <v>30</v>
      </c>
      <c r="B38" s="18">
        <f t="shared" si="4"/>
        <v>54614</v>
      </c>
      <c r="C38" s="31">
        <v>277</v>
      </c>
      <c r="D38" s="31">
        <v>783</v>
      </c>
      <c r="E38" s="31">
        <v>509</v>
      </c>
      <c r="F38" s="31">
        <v>1278</v>
      </c>
      <c r="G38" s="31">
        <v>629</v>
      </c>
      <c r="H38" s="31">
        <v>1436</v>
      </c>
      <c r="I38" s="31">
        <v>812</v>
      </c>
      <c r="J38" s="31">
        <v>1571</v>
      </c>
      <c r="K38" s="31">
        <v>842</v>
      </c>
      <c r="L38" s="31">
        <v>1843</v>
      </c>
      <c r="M38" s="31">
        <v>46</v>
      </c>
      <c r="N38" s="31">
        <v>119</v>
      </c>
      <c r="O38" s="31">
        <v>73</v>
      </c>
      <c r="P38" s="31">
        <v>179</v>
      </c>
      <c r="Q38" s="31">
        <v>54</v>
      </c>
      <c r="R38" s="31">
        <v>207</v>
      </c>
      <c r="S38" s="31">
        <v>51</v>
      </c>
      <c r="T38" s="31">
        <v>389</v>
      </c>
      <c r="U38" s="31">
        <v>195</v>
      </c>
      <c r="V38" s="31">
        <v>474</v>
      </c>
      <c r="W38" s="31">
        <v>736</v>
      </c>
      <c r="X38" s="31">
        <v>1580</v>
      </c>
      <c r="Y38" s="31">
        <v>2071</v>
      </c>
      <c r="Z38" s="31">
        <v>3652</v>
      </c>
      <c r="AA38" s="31">
        <v>2375</v>
      </c>
      <c r="AB38" s="31">
        <v>4614</v>
      </c>
      <c r="AC38" s="31">
        <v>8055</v>
      </c>
      <c r="AD38" s="31">
        <v>19764</v>
      </c>
      <c r="AE38" s="31"/>
      <c r="AF38" s="31"/>
    </row>
    <row r="39" spans="1:32" s="21" customFormat="1" ht="12.75" customHeight="1" x14ac:dyDescent="0.15">
      <c r="A39" s="31" t="s">
        <v>31</v>
      </c>
      <c r="B39" s="18">
        <f t="shared" si="4"/>
        <v>29340</v>
      </c>
      <c r="C39" s="31">
        <v>165</v>
      </c>
      <c r="D39" s="31">
        <v>728</v>
      </c>
      <c r="E39" s="31">
        <v>160</v>
      </c>
      <c r="F39" s="31">
        <v>1607</v>
      </c>
      <c r="G39" s="31">
        <v>215</v>
      </c>
      <c r="H39" s="31">
        <v>1104</v>
      </c>
      <c r="I39" s="31">
        <v>392</v>
      </c>
      <c r="J39" s="31">
        <v>1442</v>
      </c>
      <c r="K39" s="31">
        <v>227</v>
      </c>
      <c r="L39" s="31">
        <v>1290</v>
      </c>
      <c r="M39" s="31">
        <v>14</v>
      </c>
      <c r="N39" s="31">
        <v>19</v>
      </c>
      <c r="O39" s="31">
        <v>11</v>
      </c>
      <c r="P39" s="31">
        <v>57</v>
      </c>
      <c r="Q39" s="31">
        <v>30</v>
      </c>
      <c r="R39" s="31">
        <v>112</v>
      </c>
      <c r="S39" s="31">
        <v>116</v>
      </c>
      <c r="T39" s="31">
        <v>126</v>
      </c>
      <c r="U39" s="31">
        <v>101</v>
      </c>
      <c r="V39" s="31">
        <v>233</v>
      </c>
      <c r="W39" s="31">
        <v>574</v>
      </c>
      <c r="X39" s="31">
        <v>1400</v>
      </c>
      <c r="Y39" s="31">
        <v>351</v>
      </c>
      <c r="Z39" s="31">
        <v>1108</v>
      </c>
      <c r="AA39" s="31">
        <v>592</v>
      </c>
      <c r="AB39" s="31">
        <v>2673</v>
      </c>
      <c r="AC39" s="31">
        <v>2278</v>
      </c>
      <c r="AD39" s="31">
        <v>12215</v>
      </c>
      <c r="AE39" s="31"/>
      <c r="AF39" s="31"/>
    </row>
    <row r="40" spans="1:32" s="21" customFormat="1" ht="12.75" customHeight="1" x14ac:dyDescent="0.15">
      <c r="A40" s="31" t="s">
        <v>32</v>
      </c>
      <c r="B40" s="18">
        <f t="shared" si="4"/>
        <v>32395</v>
      </c>
      <c r="C40" s="31">
        <v>697</v>
      </c>
      <c r="D40" s="31">
        <v>744</v>
      </c>
      <c r="E40" s="31">
        <v>711</v>
      </c>
      <c r="F40" s="31">
        <v>897</v>
      </c>
      <c r="G40" s="31">
        <v>670</v>
      </c>
      <c r="H40" s="31">
        <v>893</v>
      </c>
      <c r="I40" s="31">
        <v>392</v>
      </c>
      <c r="J40" s="31">
        <v>503</v>
      </c>
      <c r="K40" s="31">
        <v>397</v>
      </c>
      <c r="L40" s="31">
        <v>514</v>
      </c>
      <c r="M40" s="31">
        <v>232</v>
      </c>
      <c r="N40" s="31">
        <v>221</v>
      </c>
      <c r="O40" s="31">
        <v>146</v>
      </c>
      <c r="P40" s="31">
        <v>184</v>
      </c>
      <c r="Q40" s="31">
        <v>112</v>
      </c>
      <c r="R40" s="31">
        <v>284</v>
      </c>
      <c r="S40" s="31">
        <v>206</v>
      </c>
      <c r="T40" s="31">
        <v>486</v>
      </c>
      <c r="U40" s="31">
        <v>899</v>
      </c>
      <c r="V40" s="31">
        <v>832</v>
      </c>
      <c r="W40" s="31">
        <v>1909</v>
      </c>
      <c r="X40" s="31">
        <v>2898</v>
      </c>
      <c r="Y40" s="31">
        <v>2191</v>
      </c>
      <c r="Z40" s="31">
        <v>2380</v>
      </c>
      <c r="AA40" s="31">
        <v>2782</v>
      </c>
      <c r="AB40" s="31">
        <v>2795</v>
      </c>
      <c r="AC40" s="31">
        <v>4010</v>
      </c>
      <c r="AD40" s="31">
        <v>3410</v>
      </c>
      <c r="AE40" s="31"/>
      <c r="AF40" s="31"/>
    </row>
    <row r="41" spans="1:32" s="21" customFormat="1" ht="12.75" customHeight="1" x14ac:dyDescent="0.15">
      <c r="A41" s="31" t="s">
        <v>33</v>
      </c>
      <c r="B41" s="18">
        <f t="shared" si="4"/>
        <v>40422</v>
      </c>
      <c r="C41" s="31">
        <v>2021</v>
      </c>
      <c r="D41" s="31">
        <v>818</v>
      </c>
      <c r="E41" s="31">
        <v>1047</v>
      </c>
      <c r="F41" s="31">
        <v>422</v>
      </c>
      <c r="G41" s="31">
        <v>812</v>
      </c>
      <c r="H41" s="31">
        <v>348</v>
      </c>
      <c r="I41" s="31">
        <v>710</v>
      </c>
      <c r="J41" s="31">
        <v>301</v>
      </c>
      <c r="K41" s="31">
        <v>807</v>
      </c>
      <c r="L41" s="31">
        <v>322</v>
      </c>
      <c r="M41" s="31">
        <v>652</v>
      </c>
      <c r="N41" s="31">
        <v>196</v>
      </c>
      <c r="O41" s="31">
        <v>280</v>
      </c>
      <c r="P41" s="31">
        <v>125</v>
      </c>
      <c r="Q41" s="31">
        <v>472</v>
      </c>
      <c r="R41" s="31">
        <v>245</v>
      </c>
      <c r="S41" s="31">
        <v>1035</v>
      </c>
      <c r="T41" s="31">
        <v>781</v>
      </c>
      <c r="U41" s="31">
        <v>624</v>
      </c>
      <c r="V41" s="31">
        <v>406</v>
      </c>
      <c r="W41" s="31">
        <v>4538</v>
      </c>
      <c r="X41" s="31">
        <v>1786</v>
      </c>
      <c r="Y41" s="31">
        <v>1543</v>
      </c>
      <c r="Z41" s="31">
        <v>700</v>
      </c>
      <c r="AA41" s="31">
        <v>6344</v>
      </c>
      <c r="AB41" s="31">
        <v>2208</v>
      </c>
      <c r="AC41" s="31">
        <v>8104</v>
      </c>
      <c r="AD41" s="31">
        <v>2775</v>
      </c>
      <c r="AE41" s="31"/>
      <c r="AF41" s="31"/>
    </row>
    <row r="42" spans="1:32" s="21" customFormat="1" ht="12.75" customHeight="1" x14ac:dyDescent="0.15">
      <c r="A42" s="31" t="s">
        <v>34</v>
      </c>
      <c r="B42" s="18">
        <f t="shared" si="4"/>
        <v>73543</v>
      </c>
      <c r="C42" s="31">
        <v>487</v>
      </c>
      <c r="D42" s="31">
        <v>657</v>
      </c>
      <c r="E42" s="31">
        <v>1066</v>
      </c>
      <c r="F42" s="31">
        <v>1265</v>
      </c>
      <c r="G42" s="31">
        <v>909</v>
      </c>
      <c r="H42" s="31">
        <v>995</v>
      </c>
      <c r="I42" s="31">
        <v>899</v>
      </c>
      <c r="J42" s="31">
        <v>1053</v>
      </c>
      <c r="K42" s="31">
        <v>1010</v>
      </c>
      <c r="L42" s="31">
        <v>1274</v>
      </c>
      <c r="M42" s="31">
        <v>274</v>
      </c>
      <c r="N42" s="31">
        <v>200</v>
      </c>
      <c r="O42" s="31">
        <v>390</v>
      </c>
      <c r="P42" s="31">
        <v>355</v>
      </c>
      <c r="Q42" s="31">
        <v>317</v>
      </c>
      <c r="R42" s="31">
        <v>373</v>
      </c>
      <c r="S42" s="31">
        <v>788</v>
      </c>
      <c r="T42" s="31">
        <v>771</v>
      </c>
      <c r="U42" s="31">
        <v>799</v>
      </c>
      <c r="V42" s="31">
        <v>1007</v>
      </c>
      <c r="W42" s="31">
        <v>3288</v>
      </c>
      <c r="X42" s="31">
        <v>2895</v>
      </c>
      <c r="Y42" s="31">
        <v>5654</v>
      </c>
      <c r="Z42" s="31">
        <v>7010</v>
      </c>
      <c r="AA42" s="31">
        <v>7915</v>
      </c>
      <c r="AB42" s="31">
        <v>9924</v>
      </c>
      <c r="AC42" s="31">
        <v>12052</v>
      </c>
      <c r="AD42" s="31">
        <v>9916</v>
      </c>
      <c r="AE42" s="31"/>
      <c r="AF42" s="31"/>
    </row>
    <row r="43" spans="1:32" s="21" customFormat="1" ht="12.75" customHeight="1" x14ac:dyDescent="0.15">
      <c r="A43" s="31" t="s">
        <v>35</v>
      </c>
      <c r="B43" s="18">
        <f t="shared" si="4"/>
        <v>17735</v>
      </c>
      <c r="C43" s="31">
        <v>288</v>
      </c>
      <c r="D43" s="31">
        <v>387</v>
      </c>
      <c r="E43" s="31">
        <v>253</v>
      </c>
      <c r="F43" s="31">
        <v>281</v>
      </c>
      <c r="G43" s="31">
        <v>178</v>
      </c>
      <c r="H43" s="31">
        <v>169</v>
      </c>
      <c r="I43" s="31">
        <v>158</v>
      </c>
      <c r="J43" s="31">
        <v>111</v>
      </c>
      <c r="K43" s="31">
        <v>153</v>
      </c>
      <c r="L43" s="31">
        <v>210</v>
      </c>
      <c r="M43" s="31">
        <v>29</v>
      </c>
      <c r="N43" s="31">
        <v>91</v>
      </c>
      <c r="O43" s="31">
        <v>12</v>
      </c>
      <c r="P43" s="31">
        <v>28</v>
      </c>
      <c r="Q43" s="31">
        <v>51</v>
      </c>
      <c r="R43" s="31">
        <v>319</v>
      </c>
      <c r="S43" s="31">
        <v>122</v>
      </c>
      <c r="T43" s="31">
        <v>290</v>
      </c>
      <c r="U43" s="31">
        <v>197</v>
      </c>
      <c r="V43" s="31">
        <v>454</v>
      </c>
      <c r="W43" s="31">
        <v>1241</v>
      </c>
      <c r="X43" s="31">
        <v>677</v>
      </c>
      <c r="Y43" s="31">
        <v>1292</v>
      </c>
      <c r="Z43" s="31">
        <v>738</v>
      </c>
      <c r="AA43" s="31">
        <v>1671</v>
      </c>
      <c r="AB43" s="31">
        <v>864</v>
      </c>
      <c r="AC43" s="31">
        <v>3921</v>
      </c>
      <c r="AD43" s="31">
        <v>3550</v>
      </c>
      <c r="AE43" s="31"/>
      <c r="AF43" s="31"/>
    </row>
    <row r="44" spans="1:32" s="21" customFormat="1" ht="12.75" customHeight="1" x14ac:dyDescent="0.15">
      <c r="A44" s="31" t="s">
        <v>36</v>
      </c>
      <c r="B44" s="18">
        <f t="shared" si="4"/>
        <v>26617</v>
      </c>
      <c r="C44" s="31">
        <v>716</v>
      </c>
      <c r="D44" s="31">
        <v>527</v>
      </c>
      <c r="E44" s="31">
        <v>1310</v>
      </c>
      <c r="F44" s="31">
        <v>1130</v>
      </c>
      <c r="G44" s="31">
        <v>1302</v>
      </c>
      <c r="H44" s="31">
        <v>1284</v>
      </c>
      <c r="I44" s="31">
        <v>986</v>
      </c>
      <c r="J44" s="31">
        <v>779</v>
      </c>
      <c r="K44" s="31">
        <v>592</v>
      </c>
      <c r="L44" s="31">
        <v>663</v>
      </c>
      <c r="M44" s="31">
        <v>350</v>
      </c>
      <c r="N44" s="31">
        <v>91</v>
      </c>
      <c r="O44" s="31">
        <v>357</v>
      </c>
      <c r="P44" s="31">
        <v>72</v>
      </c>
      <c r="Q44" s="31">
        <v>690</v>
      </c>
      <c r="R44" s="31">
        <v>136</v>
      </c>
      <c r="S44" s="31">
        <v>961</v>
      </c>
      <c r="T44" s="31">
        <v>194</v>
      </c>
      <c r="U44" s="31">
        <v>929</v>
      </c>
      <c r="V44" s="31">
        <v>523</v>
      </c>
      <c r="W44" s="31">
        <v>1876</v>
      </c>
      <c r="X44" s="31">
        <v>1085</v>
      </c>
      <c r="Y44" s="31">
        <v>1927</v>
      </c>
      <c r="Z44" s="31">
        <v>1064</v>
      </c>
      <c r="AA44" s="31">
        <v>1642</v>
      </c>
      <c r="AB44" s="31">
        <v>1051</v>
      </c>
      <c r="AC44" s="31">
        <v>3087</v>
      </c>
      <c r="AD44" s="31">
        <v>1293</v>
      </c>
      <c r="AE44" s="31"/>
      <c r="AF44" s="31"/>
    </row>
    <row r="45" spans="1:32" s="21" customFormat="1" ht="12.75" customHeight="1" x14ac:dyDescent="0.15">
      <c r="A45" s="31" t="s">
        <v>37</v>
      </c>
      <c r="B45" s="18">
        <f t="shared" si="4"/>
        <v>48929</v>
      </c>
      <c r="C45" s="31">
        <v>715</v>
      </c>
      <c r="D45" s="31">
        <v>154</v>
      </c>
      <c r="E45" s="31">
        <v>1203</v>
      </c>
      <c r="F45" s="31">
        <v>259</v>
      </c>
      <c r="G45" s="31">
        <v>902</v>
      </c>
      <c r="H45" s="31">
        <v>218</v>
      </c>
      <c r="I45" s="31">
        <v>968</v>
      </c>
      <c r="J45" s="31">
        <v>319</v>
      </c>
      <c r="K45" s="31">
        <v>1217</v>
      </c>
      <c r="L45" s="31">
        <v>395</v>
      </c>
      <c r="M45" s="31">
        <v>1081</v>
      </c>
      <c r="N45" s="31">
        <v>143</v>
      </c>
      <c r="O45" s="31">
        <v>1061</v>
      </c>
      <c r="P45" s="31">
        <v>132</v>
      </c>
      <c r="Q45" s="31">
        <v>1096</v>
      </c>
      <c r="R45" s="31">
        <v>97</v>
      </c>
      <c r="S45" s="31">
        <v>1167</v>
      </c>
      <c r="T45" s="31">
        <v>183</v>
      </c>
      <c r="U45" s="31">
        <v>1362</v>
      </c>
      <c r="V45" s="31">
        <v>277</v>
      </c>
      <c r="W45" s="31">
        <v>5010</v>
      </c>
      <c r="X45" s="31">
        <v>1670</v>
      </c>
      <c r="Y45" s="31">
        <v>4357</v>
      </c>
      <c r="Z45" s="31">
        <v>1235</v>
      </c>
      <c r="AA45" s="31">
        <v>3382</v>
      </c>
      <c r="AB45" s="31">
        <v>956</v>
      </c>
      <c r="AC45" s="31">
        <v>14665</v>
      </c>
      <c r="AD45" s="31">
        <v>4705</v>
      </c>
      <c r="AE45" s="31"/>
      <c r="AF45" s="31"/>
    </row>
    <row r="46" spans="1:32" s="21" customFormat="1" ht="12.75" customHeight="1" x14ac:dyDescent="0.15">
      <c r="A46" s="31" t="s">
        <v>38</v>
      </c>
      <c r="B46" s="18">
        <f t="shared" si="4"/>
        <v>59419</v>
      </c>
      <c r="C46" s="31">
        <v>1040</v>
      </c>
      <c r="D46" s="31">
        <v>655</v>
      </c>
      <c r="E46" s="31">
        <v>936</v>
      </c>
      <c r="F46" s="31">
        <v>739</v>
      </c>
      <c r="G46" s="31">
        <v>814</v>
      </c>
      <c r="H46" s="31">
        <v>772</v>
      </c>
      <c r="I46" s="31">
        <v>690</v>
      </c>
      <c r="J46" s="31">
        <v>677</v>
      </c>
      <c r="K46" s="31">
        <v>1208</v>
      </c>
      <c r="L46" s="31">
        <v>878</v>
      </c>
      <c r="M46" s="31">
        <v>1663</v>
      </c>
      <c r="N46" s="31">
        <v>194</v>
      </c>
      <c r="O46" s="31">
        <v>1851</v>
      </c>
      <c r="P46" s="31">
        <v>147</v>
      </c>
      <c r="Q46" s="31">
        <v>2017</v>
      </c>
      <c r="R46" s="31">
        <v>293</v>
      </c>
      <c r="S46" s="31">
        <v>1725</v>
      </c>
      <c r="T46" s="31">
        <v>1096</v>
      </c>
      <c r="U46" s="31">
        <v>2371</v>
      </c>
      <c r="V46" s="31">
        <v>966</v>
      </c>
      <c r="W46" s="31">
        <v>5049</v>
      </c>
      <c r="X46" s="31">
        <v>1642</v>
      </c>
      <c r="Y46" s="31">
        <v>5880</v>
      </c>
      <c r="Z46" s="31">
        <v>1526</v>
      </c>
      <c r="AA46" s="31">
        <v>7281</v>
      </c>
      <c r="AB46" s="31">
        <v>2618</v>
      </c>
      <c r="AC46" s="31">
        <v>10626</v>
      </c>
      <c r="AD46" s="31">
        <v>4065</v>
      </c>
      <c r="AE46" s="31"/>
      <c r="AF46" s="31"/>
    </row>
    <row r="47" spans="1:32" s="21" customFormat="1" ht="12.75" customHeight="1" x14ac:dyDescent="0.15">
      <c r="A47" s="31" t="s">
        <v>39</v>
      </c>
      <c r="B47" s="18">
        <f t="shared" si="4"/>
        <v>26241</v>
      </c>
      <c r="C47" s="31">
        <v>495</v>
      </c>
      <c r="D47" s="31">
        <v>355</v>
      </c>
      <c r="E47" s="31">
        <v>671</v>
      </c>
      <c r="F47" s="31">
        <v>584</v>
      </c>
      <c r="G47" s="31">
        <v>649</v>
      </c>
      <c r="H47" s="31">
        <v>529</v>
      </c>
      <c r="I47" s="31">
        <v>663</v>
      </c>
      <c r="J47" s="31">
        <v>561</v>
      </c>
      <c r="K47" s="31">
        <v>816</v>
      </c>
      <c r="L47" s="31">
        <v>659</v>
      </c>
      <c r="M47" s="31">
        <v>419</v>
      </c>
      <c r="N47" s="31">
        <v>281</v>
      </c>
      <c r="O47" s="31">
        <v>381</v>
      </c>
      <c r="P47" s="31">
        <v>204</v>
      </c>
      <c r="Q47" s="31">
        <v>465</v>
      </c>
      <c r="R47" s="31">
        <v>282</v>
      </c>
      <c r="S47" s="31">
        <v>591</v>
      </c>
      <c r="T47" s="31">
        <v>362</v>
      </c>
      <c r="U47" s="31">
        <v>566</v>
      </c>
      <c r="V47" s="31">
        <v>436</v>
      </c>
      <c r="W47" s="31">
        <v>1508</v>
      </c>
      <c r="X47" s="31">
        <v>1136</v>
      </c>
      <c r="Y47" s="31">
        <v>1495</v>
      </c>
      <c r="Z47" s="31">
        <v>1090</v>
      </c>
      <c r="AA47" s="31">
        <v>2283</v>
      </c>
      <c r="AB47" s="31">
        <v>1222</v>
      </c>
      <c r="AC47" s="31">
        <v>4784</v>
      </c>
      <c r="AD47" s="31">
        <v>2754</v>
      </c>
      <c r="AE47" s="31"/>
      <c r="AF47" s="31"/>
    </row>
    <row r="48" spans="1:32" s="21" customFormat="1" ht="12.75" customHeight="1" x14ac:dyDescent="0.15">
      <c r="A48" s="31" t="s">
        <v>40</v>
      </c>
      <c r="B48" s="18">
        <f t="shared" si="4"/>
        <v>40609</v>
      </c>
      <c r="C48" s="31">
        <v>1924</v>
      </c>
      <c r="D48" s="31">
        <v>28</v>
      </c>
      <c r="E48" s="31">
        <v>3170</v>
      </c>
      <c r="F48" s="31">
        <v>105</v>
      </c>
      <c r="G48" s="31">
        <v>2669</v>
      </c>
      <c r="H48" s="31">
        <v>110</v>
      </c>
      <c r="I48" s="31">
        <v>2280</v>
      </c>
      <c r="J48" s="31">
        <v>111</v>
      </c>
      <c r="K48" s="31">
        <v>2187</v>
      </c>
      <c r="L48" s="31">
        <v>87</v>
      </c>
      <c r="M48" s="31">
        <v>603</v>
      </c>
      <c r="N48" s="31">
        <v>81</v>
      </c>
      <c r="O48" s="31">
        <v>554</v>
      </c>
      <c r="P48" s="31">
        <v>109</v>
      </c>
      <c r="Q48" s="31">
        <v>581</v>
      </c>
      <c r="R48" s="31">
        <v>142</v>
      </c>
      <c r="S48" s="31">
        <v>735</v>
      </c>
      <c r="T48" s="31">
        <v>180</v>
      </c>
      <c r="U48" s="31">
        <v>919</v>
      </c>
      <c r="V48" s="31">
        <v>193</v>
      </c>
      <c r="W48" s="31">
        <v>3533</v>
      </c>
      <c r="X48" s="31">
        <v>526</v>
      </c>
      <c r="Y48" s="31">
        <v>2877</v>
      </c>
      <c r="Z48" s="31">
        <v>423</v>
      </c>
      <c r="AA48" s="31">
        <v>4089</v>
      </c>
      <c r="AB48" s="31">
        <v>445</v>
      </c>
      <c r="AC48" s="31">
        <v>9855</v>
      </c>
      <c r="AD48" s="31">
        <v>2093</v>
      </c>
      <c r="AE48" s="31"/>
      <c r="AF48" s="31"/>
    </row>
    <row r="49" spans="1:32" s="21" customFormat="1" ht="12.75" customHeight="1" x14ac:dyDescent="0.15">
      <c r="A49" s="31" t="s">
        <v>41</v>
      </c>
      <c r="B49" s="18">
        <f t="shared" si="4"/>
        <v>74396</v>
      </c>
      <c r="C49" s="31">
        <v>746</v>
      </c>
      <c r="D49" s="31">
        <v>208</v>
      </c>
      <c r="E49" s="31">
        <v>1510</v>
      </c>
      <c r="F49" s="31">
        <v>621</v>
      </c>
      <c r="G49" s="31">
        <v>1694</v>
      </c>
      <c r="H49" s="31">
        <v>778</v>
      </c>
      <c r="I49" s="31">
        <v>1776</v>
      </c>
      <c r="J49" s="31">
        <v>878</v>
      </c>
      <c r="K49" s="31">
        <v>2206</v>
      </c>
      <c r="L49" s="31">
        <v>1031</v>
      </c>
      <c r="M49" s="31">
        <v>2776</v>
      </c>
      <c r="N49" s="31">
        <v>241</v>
      </c>
      <c r="O49" s="31">
        <v>1253</v>
      </c>
      <c r="P49" s="31">
        <v>308</v>
      </c>
      <c r="Q49" s="31">
        <v>1161</v>
      </c>
      <c r="R49" s="31">
        <v>390</v>
      </c>
      <c r="S49" s="31">
        <v>1222</v>
      </c>
      <c r="T49" s="31">
        <v>473</v>
      </c>
      <c r="U49" s="31">
        <v>1955</v>
      </c>
      <c r="V49" s="31">
        <v>835</v>
      </c>
      <c r="W49" s="31">
        <v>3934</v>
      </c>
      <c r="X49" s="31">
        <v>2352</v>
      </c>
      <c r="Y49" s="31">
        <v>3407</v>
      </c>
      <c r="Z49" s="31">
        <v>2064</v>
      </c>
      <c r="AA49" s="31">
        <v>7820</v>
      </c>
      <c r="AB49" s="31">
        <v>2925</v>
      </c>
      <c r="AC49" s="31">
        <v>20278</v>
      </c>
      <c r="AD49" s="31">
        <v>9554</v>
      </c>
      <c r="AE49" s="31"/>
      <c r="AF49" s="31"/>
    </row>
    <row r="50" spans="1:32" s="21" customFormat="1" ht="12.75" customHeight="1" x14ac:dyDescent="0.15">
      <c r="A50" s="31" t="s">
        <v>42</v>
      </c>
      <c r="B50" s="18">
        <f t="shared" si="4"/>
        <v>18066</v>
      </c>
      <c r="C50" s="31">
        <v>381</v>
      </c>
      <c r="D50" s="31">
        <v>184</v>
      </c>
      <c r="E50" s="31">
        <v>591</v>
      </c>
      <c r="F50" s="31">
        <v>282</v>
      </c>
      <c r="G50" s="31">
        <v>547</v>
      </c>
      <c r="H50" s="31">
        <v>250</v>
      </c>
      <c r="I50" s="31">
        <v>544</v>
      </c>
      <c r="J50" s="31">
        <v>223</v>
      </c>
      <c r="K50" s="31">
        <v>668</v>
      </c>
      <c r="L50" s="31">
        <v>321</v>
      </c>
      <c r="M50" s="31">
        <v>133</v>
      </c>
      <c r="N50" s="31">
        <v>100</v>
      </c>
      <c r="O50" s="31">
        <v>16</v>
      </c>
      <c r="P50" s="31">
        <v>10</v>
      </c>
      <c r="Q50" s="31">
        <v>26</v>
      </c>
      <c r="R50" s="31">
        <v>5</v>
      </c>
      <c r="S50" s="31">
        <v>113</v>
      </c>
      <c r="T50" s="31">
        <v>68</v>
      </c>
      <c r="U50" s="31">
        <v>217</v>
      </c>
      <c r="V50" s="31">
        <v>122</v>
      </c>
      <c r="W50" s="31">
        <v>2993</v>
      </c>
      <c r="X50" s="31">
        <v>1077</v>
      </c>
      <c r="Y50" s="31">
        <v>2503</v>
      </c>
      <c r="Z50" s="31">
        <v>833</v>
      </c>
      <c r="AA50" s="31">
        <v>602</v>
      </c>
      <c r="AB50" s="31">
        <v>321</v>
      </c>
      <c r="AC50" s="31">
        <v>3560</v>
      </c>
      <c r="AD50" s="31">
        <v>1376</v>
      </c>
      <c r="AE50" s="31"/>
      <c r="AF50" s="31"/>
    </row>
    <row r="51" spans="1:32" s="21" customFormat="1" ht="12.75" customHeight="1" x14ac:dyDescent="0.15">
      <c r="A51" s="31" t="s">
        <v>43</v>
      </c>
      <c r="B51" s="18">
        <f t="shared" si="4"/>
        <v>63110</v>
      </c>
      <c r="C51" s="31">
        <v>985</v>
      </c>
      <c r="D51" s="31">
        <v>641</v>
      </c>
      <c r="E51" s="31">
        <v>1507</v>
      </c>
      <c r="F51" s="31">
        <v>942</v>
      </c>
      <c r="G51" s="31">
        <v>1139</v>
      </c>
      <c r="H51" s="31">
        <v>847</v>
      </c>
      <c r="I51" s="31">
        <v>1033</v>
      </c>
      <c r="J51" s="31">
        <v>747</v>
      </c>
      <c r="K51" s="31">
        <v>966</v>
      </c>
      <c r="L51" s="31">
        <v>799</v>
      </c>
      <c r="M51" s="31">
        <v>562</v>
      </c>
      <c r="N51" s="31">
        <v>422</v>
      </c>
      <c r="O51" s="31">
        <v>698</v>
      </c>
      <c r="P51" s="31">
        <v>729</v>
      </c>
      <c r="Q51" s="31">
        <v>1039</v>
      </c>
      <c r="R51" s="31">
        <v>859</v>
      </c>
      <c r="S51" s="31">
        <v>1291</v>
      </c>
      <c r="T51" s="31">
        <v>1878</v>
      </c>
      <c r="U51" s="31">
        <v>1619</v>
      </c>
      <c r="V51" s="31">
        <v>2279</v>
      </c>
      <c r="W51" s="31">
        <v>4616</v>
      </c>
      <c r="X51" s="31">
        <v>2534</v>
      </c>
      <c r="Y51" s="31">
        <v>4548</v>
      </c>
      <c r="Z51" s="31">
        <v>1849</v>
      </c>
      <c r="AA51" s="31">
        <v>8996</v>
      </c>
      <c r="AB51" s="31">
        <v>2503</v>
      </c>
      <c r="AC51" s="31">
        <v>13028</v>
      </c>
      <c r="AD51" s="31">
        <v>4054</v>
      </c>
      <c r="AE51" s="31"/>
      <c r="AF51" s="31"/>
    </row>
    <row r="52" spans="1:32" s="21" customFormat="1" ht="12.75" customHeight="1" x14ac:dyDescent="0.15">
      <c r="A52" s="31" t="s">
        <v>44</v>
      </c>
      <c r="B52" s="18">
        <f t="shared" si="4"/>
        <v>16076</v>
      </c>
      <c r="C52" s="31">
        <v>213</v>
      </c>
      <c r="D52" s="31">
        <v>97</v>
      </c>
      <c r="E52" s="31">
        <v>181</v>
      </c>
      <c r="F52" s="31">
        <v>112</v>
      </c>
      <c r="G52" s="31">
        <v>162</v>
      </c>
      <c r="H52" s="31">
        <v>122</v>
      </c>
      <c r="I52" s="31">
        <v>186</v>
      </c>
      <c r="J52" s="31">
        <v>83</v>
      </c>
      <c r="K52" s="31">
        <v>193</v>
      </c>
      <c r="L52" s="31">
        <v>130</v>
      </c>
      <c r="M52" s="31">
        <v>172</v>
      </c>
      <c r="N52" s="31">
        <v>262</v>
      </c>
      <c r="O52" s="31">
        <v>120</v>
      </c>
      <c r="P52" s="31">
        <v>300</v>
      </c>
      <c r="Q52" s="31">
        <v>249</v>
      </c>
      <c r="R52" s="31">
        <v>195</v>
      </c>
      <c r="S52" s="31">
        <v>265</v>
      </c>
      <c r="T52" s="31">
        <v>166</v>
      </c>
      <c r="U52" s="31">
        <v>353</v>
      </c>
      <c r="V52" s="31">
        <v>223</v>
      </c>
      <c r="W52" s="31">
        <v>2120</v>
      </c>
      <c r="X52" s="31">
        <v>285</v>
      </c>
      <c r="Y52" s="31">
        <v>1330</v>
      </c>
      <c r="Z52" s="31">
        <v>402</v>
      </c>
      <c r="AA52" s="31">
        <v>1668</v>
      </c>
      <c r="AB52" s="31">
        <v>901</v>
      </c>
      <c r="AC52" s="31">
        <v>3886</v>
      </c>
      <c r="AD52" s="31">
        <v>1700</v>
      </c>
      <c r="AE52" s="31"/>
      <c r="AF52" s="31"/>
    </row>
    <row r="53" spans="1:32" s="21" customFormat="1" ht="12.75" customHeight="1" x14ac:dyDescent="0.15">
      <c r="A53" s="31" t="s">
        <v>45</v>
      </c>
      <c r="B53" s="18">
        <f t="shared" si="4"/>
        <v>30805</v>
      </c>
      <c r="C53" s="31">
        <v>503</v>
      </c>
      <c r="D53" s="31">
        <v>1157</v>
      </c>
      <c r="E53" s="31">
        <v>525</v>
      </c>
      <c r="F53" s="31">
        <v>1431</v>
      </c>
      <c r="G53" s="31">
        <v>401</v>
      </c>
      <c r="H53" s="31">
        <v>1176</v>
      </c>
      <c r="I53" s="31">
        <v>473</v>
      </c>
      <c r="J53" s="31">
        <v>1000</v>
      </c>
      <c r="K53" s="31">
        <v>635</v>
      </c>
      <c r="L53" s="31">
        <v>1218</v>
      </c>
      <c r="M53" s="31">
        <v>316</v>
      </c>
      <c r="N53" s="31">
        <v>554</v>
      </c>
      <c r="O53" s="31">
        <v>265</v>
      </c>
      <c r="P53" s="31">
        <v>569</v>
      </c>
      <c r="Q53" s="31">
        <v>410</v>
      </c>
      <c r="R53" s="31">
        <v>899</v>
      </c>
      <c r="S53" s="31">
        <v>380</v>
      </c>
      <c r="T53" s="31">
        <v>761</v>
      </c>
      <c r="U53" s="31">
        <v>340</v>
      </c>
      <c r="V53" s="31">
        <v>943</v>
      </c>
      <c r="W53" s="31">
        <v>1373</v>
      </c>
      <c r="X53" s="31">
        <v>1927</v>
      </c>
      <c r="Y53" s="31">
        <v>1206</v>
      </c>
      <c r="Z53" s="31">
        <v>1447</v>
      </c>
      <c r="AA53" s="31">
        <v>1890</v>
      </c>
      <c r="AB53" s="31">
        <v>2130</v>
      </c>
      <c r="AC53" s="31">
        <v>4016</v>
      </c>
      <c r="AD53" s="31">
        <v>2860</v>
      </c>
      <c r="AE53" s="31"/>
      <c r="AF53" s="31"/>
    </row>
    <row r="54" spans="1:32" s="21" customFormat="1" ht="12.75" customHeight="1" x14ac:dyDescent="0.15">
      <c r="A54" s="31"/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</row>
    <row r="55" spans="1:32" s="30" customFormat="1" ht="12.75" customHeight="1" x14ac:dyDescent="0.15">
      <c r="A55" s="19" t="s">
        <v>46</v>
      </c>
      <c r="B55" s="18">
        <f>SUM(B56:B70)</f>
        <v>23065</v>
      </c>
      <c r="C55" s="18">
        <f t="shared" ref="C55:AD55" si="5">SUM(C56:C70)</f>
        <v>132</v>
      </c>
      <c r="D55" s="18">
        <f t="shared" si="5"/>
        <v>16</v>
      </c>
      <c r="E55" s="18">
        <f t="shared" si="5"/>
        <v>120</v>
      </c>
      <c r="F55" s="18">
        <f t="shared" si="5"/>
        <v>11</v>
      </c>
      <c r="G55" s="18">
        <f t="shared" si="5"/>
        <v>58</v>
      </c>
      <c r="H55" s="18">
        <f t="shared" si="5"/>
        <v>7</v>
      </c>
      <c r="I55" s="18">
        <f t="shared" si="5"/>
        <v>78</v>
      </c>
      <c r="J55" s="18">
        <f t="shared" si="5"/>
        <v>3</v>
      </c>
      <c r="K55" s="18">
        <f t="shared" si="5"/>
        <v>93</v>
      </c>
      <c r="L55" s="18">
        <f t="shared" si="5"/>
        <v>87</v>
      </c>
      <c r="M55" s="18">
        <f t="shared" si="5"/>
        <v>142</v>
      </c>
      <c r="N55" s="18">
        <f t="shared" si="5"/>
        <v>15</v>
      </c>
      <c r="O55" s="18">
        <f t="shared" si="5"/>
        <v>78</v>
      </c>
      <c r="P55" s="18">
        <f t="shared" si="5"/>
        <v>2</v>
      </c>
      <c r="Q55" s="18">
        <f t="shared" si="5"/>
        <v>197</v>
      </c>
      <c r="R55" s="18">
        <f t="shared" si="5"/>
        <v>16</v>
      </c>
      <c r="S55" s="18">
        <f t="shared" si="5"/>
        <v>407</v>
      </c>
      <c r="T55" s="18">
        <f t="shared" si="5"/>
        <v>81</v>
      </c>
      <c r="U55" s="18">
        <f t="shared" si="5"/>
        <v>485</v>
      </c>
      <c r="V55" s="18">
        <f t="shared" si="5"/>
        <v>153</v>
      </c>
      <c r="W55" s="18">
        <f t="shared" si="5"/>
        <v>5432</v>
      </c>
      <c r="X55" s="18">
        <f t="shared" si="5"/>
        <v>832</v>
      </c>
      <c r="Y55" s="18">
        <f t="shared" si="5"/>
        <v>4087</v>
      </c>
      <c r="Z55" s="18">
        <f t="shared" si="5"/>
        <v>280</v>
      </c>
      <c r="AA55" s="18">
        <f t="shared" si="5"/>
        <v>3897</v>
      </c>
      <c r="AB55" s="18">
        <f t="shared" si="5"/>
        <v>250</v>
      </c>
      <c r="AC55" s="18">
        <f t="shared" si="5"/>
        <v>5605</v>
      </c>
      <c r="AD55" s="18">
        <f t="shared" si="5"/>
        <v>501</v>
      </c>
    </row>
    <row r="56" spans="1:32" s="21" customFormat="1" ht="12.75" customHeight="1" x14ac:dyDescent="0.15">
      <c r="A56" s="31" t="s">
        <v>47</v>
      </c>
      <c r="B56" s="18">
        <f>SUM(C56:AD56)</f>
        <v>1189</v>
      </c>
      <c r="C56" s="31">
        <v>3</v>
      </c>
      <c r="D56" s="31">
        <v>0</v>
      </c>
      <c r="E56" s="31">
        <v>8</v>
      </c>
      <c r="F56" s="31">
        <v>0</v>
      </c>
      <c r="G56" s="31">
        <v>4</v>
      </c>
      <c r="H56" s="31">
        <v>1</v>
      </c>
      <c r="I56" s="31">
        <v>3</v>
      </c>
      <c r="J56" s="31">
        <v>1</v>
      </c>
      <c r="K56" s="31">
        <v>7</v>
      </c>
      <c r="L56" s="31">
        <v>1</v>
      </c>
      <c r="M56" s="31">
        <v>2</v>
      </c>
      <c r="N56" s="31">
        <v>0</v>
      </c>
      <c r="O56" s="31">
        <v>3</v>
      </c>
      <c r="P56" s="31">
        <v>0</v>
      </c>
      <c r="Q56" s="31">
        <v>13</v>
      </c>
      <c r="R56" s="31">
        <v>1</v>
      </c>
      <c r="S56" s="31">
        <v>21</v>
      </c>
      <c r="T56" s="31">
        <v>3</v>
      </c>
      <c r="U56" s="31">
        <v>19</v>
      </c>
      <c r="V56" s="31">
        <v>5</v>
      </c>
      <c r="W56" s="31">
        <v>336</v>
      </c>
      <c r="X56" s="31">
        <v>72</v>
      </c>
      <c r="Y56" s="31">
        <v>212</v>
      </c>
      <c r="Z56" s="31">
        <v>22</v>
      </c>
      <c r="AA56" s="31">
        <v>186</v>
      </c>
      <c r="AB56" s="31">
        <v>32</v>
      </c>
      <c r="AC56" s="31">
        <v>190</v>
      </c>
      <c r="AD56" s="31">
        <v>44</v>
      </c>
      <c r="AE56" s="31"/>
    </row>
    <row r="57" spans="1:32" s="21" customFormat="1" ht="12.75" customHeight="1" x14ac:dyDescent="0.15">
      <c r="A57" s="31" t="s">
        <v>48</v>
      </c>
      <c r="B57" s="18">
        <f t="shared" ref="B57:B70" si="6">SUM(C57:AD57)</f>
        <v>599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1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1</v>
      </c>
      <c r="S57" s="31">
        <v>3</v>
      </c>
      <c r="T57" s="31">
        <v>0</v>
      </c>
      <c r="U57" s="31">
        <v>4</v>
      </c>
      <c r="V57" s="31">
        <v>3</v>
      </c>
      <c r="W57" s="31">
        <v>191</v>
      </c>
      <c r="X57" s="31">
        <v>42</v>
      </c>
      <c r="Y57" s="31">
        <v>79</v>
      </c>
      <c r="Z57" s="31">
        <v>6</v>
      </c>
      <c r="AA57" s="31">
        <v>119</v>
      </c>
      <c r="AB57" s="31">
        <v>2</v>
      </c>
      <c r="AC57" s="31">
        <v>144</v>
      </c>
      <c r="AD57" s="31">
        <v>4</v>
      </c>
      <c r="AE57" s="31"/>
    </row>
    <row r="58" spans="1:32" s="21" customFormat="1" ht="12.75" customHeight="1" x14ac:dyDescent="0.15">
      <c r="A58" s="31" t="s">
        <v>49</v>
      </c>
      <c r="B58" s="18">
        <f t="shared" si="6"/>
        <v>2514</v>
      </c>
      <c r="C58" s="31">
        <v>2</v>
      </c>
      <c r="D58" s="31">
        <v>6</v>
      </c>
      <c r="E58" s="31">
        <v>5</v>
      </c>
      <c r="F58" s="31">
        <v>4</v>
      </c>
      <c r="G58" s="31">
        <v>4</v>
      </c>
      <c r="H58" s="31">
        <v>0</v>
      </c>
      <c r="I58" s="31">
        <v>3</v>
      </c>
      <c r="J58" s="31">
        <v>0</v>
      </c>
      <c r="K58" s="31">
        <v>33</v>
      </c>
      <c r="L58" s="31">
        <v>83</v>
      </c>
      <c r="M58" s="31">
        <v>0</v>
      </c>
      <c r="N58" s="31">
        <v>0</v>
      </c>
      <c r="O58" s="31">
        <v>1</v>
      </c>
      <c r="P58" s="31">
        <v>0</v>
      </c>
      <c r="Q58" s="31">
        <v>0</v>
      </c>
      <c r="R58" s="31">
        <v>0</v>
      </c>
      <c r="S58" s="31">
        <v>42</v>
      </c>
      <c r="T58" s="31">
        <v>55</v>
      </c>
      <c r="U58" s="31">
        <v>70</v>
      </c>
      <c r="V58" s="31">
        <v>91</v>
      </c>
      <c r="W58" s="31">
        <v>562</v>
      </c>
      <c r="X58" s="31">
        <v>132</v>
      </c>
      <c r="Y58" s="31">
        <v>316</v>
      </c>
      <c r="Z58" s="31">
        <v>109</v>
      </c>
      <c r="AA58" s="31">
        <v>229</v>
      </c>
      <c r="AB58" s="31">
        <v>92</v>
      </c>
      <c r="AC58" s="31">
        <v>410</v>
      </c>
      <c r="AD58" s="31">
        <v>265</v>
      </c>
      <c r="AE58" s="31"/>
    </row>
    <row r="59" spans="1:32" s="21" customFormat="1" ht="12.75" customHeight="1" x14ac:dyDescent="0.15">
      <c r="A59" s="31" t="s">
        <v>50</v>
      </c>
      <c r="B59" s="18">
        <f t="shared" si="6"/>
        <v>934</v>
      </c>
      <c r="C59" s="31">
        <v>10</v>
      </c>
      <c r="D59" s="31">
        <v>5</v>
      </c>
      <c r="E59" s="31">
        <v>10</v>
      </c>
      <c r="F59" s="31">
        <v>0</v>
      </c>
      <c r="G59" s="31">
        <v>5</v>
      </c>
      <c r="H59" s="31">
        <v>0</v>
      </c>
      <c r="I59" s="31">
        <v>4</v>
      </c>
      <c r="J59" s="31">
        <v>0</v>
      </c>
      <c r="K59" s="31">
        <v>4</v>
      </c>
      <c r="L59" s="31">
        <v>0</v>
      </c>
      <c r="M59" s="31">
        <v>34</v>
      </c>
      <c r="N59" s="31">
        <v>5</v>
      </c>
      <c r="O59" s="31">
        <v>0</v>
      </c>
      <c r="P59" s="31">
        <v>1</v>
      </c>
      <c r="Q59" s="31">
        <v>0</v>
      </c>
      <c r="R59" s="31">
        <v>0</v>
      </c>
      <c r="S59" s="31">
        <v>15</v>
      </c>
      <c r="T59" s="31">
        <v>5</v>
      </c>
      <c r="U59" s="31">
        <v>33</v>
      </c>
      <c r="V59" s="31">
        <v>10</v>
      </c>
      <c r="W59" s="31">
        <v>134</v>
      </c>
      <c r="X59" s="31">
        <v>36</v>
      </c>
      <c r="Y59" s="31">
        <v>89</v>
      </c>
      <c r="Z59" s="31">
        <v>15</v>
      </c>
      <c r="AA59" s="31">
        <v>128</v>
      </c>
      <c r="AB59" s="31">
        <v>23</v>
      </c>
      <c r="AC59" s="31">
        <v>350</v>
      </c>
      <c r="AD59" s="31">
        <v>18</v>
      </c>
      <c r="AE59" s="31"/>
    </row>
    <row r="60" spans="1:32" s="21" customFormat="1" ht="12.75" customHeight="1" x14ac:dyDescent="0.15">
      <c r="A60" s="31" t="s">
        <v>51</v>
      </c>
      <c r="B60" s="18">
        <f t="shared" si="6"/>
        <v>1957</v>
      </c>
      <c r="C60" s="31">
        <v>3</v>
      </c>
      <c r="D60" s="31">
        <v>0</v>
      </c>
      <c r="E60" s="31">
        <v>14</v>
      </c>
      <c r="F60" s="31">
        <v>0</v>
      </c>
      <c r="G60" s="31">
        <v>8</v>
      </c>
      <c r="H60" s="31">
        <v>0</v>
      </c>
      <c r="I60" s="31">
        <v>13</v>
      </c>
      <c r="J60" s="31">
        <v>0</v>
      </c>
      <c r="K60" s="31">
        <v>6</v>
      </c>
      <c r="L60" s="31">
        <v>0</v>
      </c>
      <c r="M60" s="31">
        <v>7</v>
      </c>
      <c r="N60" s="31">
        <v>0</v>
      </c>
      <c r="O60" s="31">
        <v>8</v>
      </c>
      <c r="P60" s="31">
        <v>0</v>
      </c>
      <c r="Q60" s="31">
        <v>19</v>
      </c>
      <c r="R60" s="31">
        <v>0</v>
      </c>
      <c r="S60" s="31">
        <v>34</v>
      </c>
      <c r="T60" s="31">
        <v>0</v>
      </c>
      <c r="U60" s="31">
        <v>36</v>
      </c>
      <c r="V60" s="31">
        <v>0</v>
      </c>
      <c r="W60" s="31">
        <v>539</v>
      </c>
      <c r="X60" s="31">
        <v>0</v>
      </c>
      <c r="Y60" s="31">
        <v>336</v>
      </c>
      <c r="Z60" s="31">
        <v>0</v>
      </c>
      <c r="AA60" s="31">
        <v>355</v>
      </c>
      <c r="AB60" s="31">
        <v>0</v>
      </c>
      <c r="AC60" s="31">
        <v>579</v>
      </c>
      <c r="AD60" s="31">
        <v>0</v>
      </c>
      <c r="AE60" s="31"/>
    </row>
    <row r="61" spans="1:32" s="21" customFormat="1" ht="12.75" customHeight="1" x14ac:dyDescent="0.15">
      <c r="A61" s="31" t="s">
        <v>52</v>
      </c>
      <c r="B61" s="18">
        <f t="shared" si="6"/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/>
    </row>
    <row r="62" spans="1:32" s="21" customFormat="1" ht="12.75" customHeight="1" x14ac:dyDescent="0.15">
      <c r="A62" s="31" t="s">
        <v>53</v>
      </c>
      <c r="B62" s="18">
        <f t="shared" si="6"/>
        <v>1389</v>
      </c>
      <c r="C62" s="31">
        <v>9</v>
      </c>
      <c r="D62" s="31">
        <v>0</v>
      </c>
      <c r="E62" s="31">
        <v>10</v>
      </c>
      <c r="F62" s="31">
        <v>0</v>
      </c>
      <c r="G62" s="31">
        <v>1</v>
      </c>
      <c r="H62" s="31">
        <v>0</v>
      </c>
      <c r="I62" s="31">
        <v>7</v>
      </c>
      <c r="J62" s="31">
        <v>0</v>
      </c>
      <c r="K62" s="31">
        <v>9</v>
      </c>
      <c r="L62" s="31">
        <v>0</v>
      </c>
      <c r="M62" s="31">
        <v>10</v>
      </c>
      <c r="N62" s="31">
        <v>0</v>
      </c>
      <c r="O62" s="31">
        <v>3</v>
      </c>
      <c r="P62" s="31">
        <v>0</v>
      </c>
      <c r="Q62" s="31">
        <v>15</v>
      </c>
      <c r="R62" s="31">
        <v>0</v>
      </c>
      <c r="S62" s="31">
        <v>24</v>
      </c>
      <c r="T62" s="31">
        <v>0</v>
      </c>
      <c r="U62" s="31">
        <v>29</v>
      </c>
      <c r="V62" s="31">
        <v>0</v>
      </c>
      <c r="W62" s="31">
        <v>393</v>
      </c>
      <c r="X62" s="31">
        <v>0</v>
      </c>
      <c r="Y62" s="31">
        <v>263</v>
      </c>
      <c r="Z62" s="31">
        <v>0</v>
      </c>
      <c r="AA62" s="31">
        <v>259</v>
      </c>
      <c r="AB62" s="31">
        <v>0</v>
      </c>
      <c r="AC62" s="31">
        <v>357</v>
      </c>
      <c r="AD62" s="31">
        <v>0</v>
      </c>
      <c r="AE62" s="31"/>
    </row>
    <row r="63" spans="1:32" s="21" customFormat="1" ht="12.75" customHeight="1" x14ac:dyDescent="0.15">
      <c r="A63" s="31" t="s">
        <v>54</v>
      </c>
      <c r="B63" s="18">
        <f t="shared" si="6"/>
        <v>2393</v>
      </c>
      <c r="C63" s="31">
        <v>6</v>
      </c>
      <c r="D63" s="31">
        <v>1</v>
      </c>
      <c r="E63" s="31">
        <v>2</v>
      </c>
      <c r="F63" s="31">
        <v>4</v>
      </c>
      <c r="G63" s="31">
        <v>6</v>
      </c>
      <c r="H63" s="31">
        <v>4</v>
      </c>
      <c r="I63" s="31">
        <v>10</v>
      </c>
      <c r="J63" s="31">
        <v>2</v>
      </c>
      <c r="K63" s="31">
        <v>11</v>
      </c>
      <c r="L63" s="31">
        <v>3</v>
      </c>
      <c r="M63" s="31">
        <v>15</v>
      </c>
      <c r="N63" s="31">
        <v>8</v>
      </c>
      <c r="O63" s="31">
        <v>4</v>
      </c>
      <c r="P63" s="31">
        <v>1</v>
      </c>
      <c r="Q63" s="31">
        <v>19</v>
      </c>
      <c r="R63" s="31">
        <v>9</v>
      </c>
      <c r="S63" s="31">
        <v>36</v>
      </c>
      <c r="T63" s="31">
        <v>9</v>
      </c>
      <c r="U63" s="31">
        <v>33</v>
      </c>
      <c r="V63" s="31">
        <v>30</v>
      </c>
      <c r="W63" s="31">
        <v>402</v>
      </c>
      <c r="X63" s="31">
        <v>311</v>
      </c>
      <c r="Y63" s="31">
        <v>235</v>
      </c>
      <c r="Z63" s="31">
        <v>75</v>
      </c>
      <c r="AA63" s="31">
        <v>316</v>
      </c>
      <c r="AB63" s="31">
        <v>68</v>
      </c>
      <c r="AC63" s="31">
        <v>636</v>
      </c>
      <c r="AD63" s="31">
        <v>137</v>
      </c>
      <c r="AE63" s="31"/>
    </row>
    <row r="64" spans="1:32" s="21" customFormat="1" ht="12.75" customHeight="1" x14ac:dyDescent="0.15">
      <c r="A64" s="31" t="s">
        <v>55</v>
      </c>
      <c r="B64" s="18">
        <f t="shared" si="6"/>
        <v>1228</v>
      </c>
      <c r="C64" s="31">
        <v>4</v>
      </c>
      <c r="D64" s="31">
        <v>0</v>
      </c>
      <c r="E64" s="31">
        <v>1</v>
      </c>
      <c r="F64" s="31">
        <v>0</v>
      </c>
      <c r="G64" s="31">
        <v>2</v>
      </c>
      <c r="H64" s="31">
        <v>0</v>
      </c>
      <c r="I64" s="31">
        <v>5</v>
      </c>
      <c r="J64" s="31">
        <v>0</v>
      </c>
      <c r="K64" s="31">
        <v>1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6</v>
      </c>
      <c r="R64" s="31">
        <v>0</v>
      </c>
      <c r="S64" s="31">
        <v>7</v>
      </c>
      <c r="T64" s="31">
        <v>0</v>
      </c>
      <c r="U64" s="31">
        <v>16</v>
      </c>
      <c r="V64" s="31">
        <v>1</v>
      </c>
      <c r="W64" s="31">
        <v>341</v>
      </c>
      <c r="X64" s="31">
        <v>5</v>
      </c>
      <c r="Y64" s="31">
        <v>342</v>
      </c>
      <c r="Z64" s="31">
        <v>4</v>
      </c>
      <c r="AA64" s="31">
        <v>234</v>
      </c>
      <c r="AB64" s="31">
        <v>8</v>
      </c>
      <c r="AC64" s="31">
        <v>249</v>
      </c>
      <c r="AD64" s="31">
        <v>2</v>
      </c>
      <c r="AE64" s="31"/>
    </row>
    <row r="65" spans="1:31" s="21" customFormat="1" ht="12.75" customHeight="1" x14ac:dyDescent="0.15">
      <c r="A65" s="31" t="s">
        <v>56</v>
      </c>
      <c r="B65" s="18">
        <f t="shared" si="6"/>
        <v>1936</v>
      </c>
      <c r="C65" s="31">
        <v>1</v>
      </c>
      <c r="D65" s="31">
        <v>0</v>
      </c>
      <c r="E65" s="31">
        <v>6</v>
      </c>
      <c r="F65" s="31">
        <v>0</v>
      </c>
      <c r="G65" s="31">
        <v>2</v>
      </c>
      <c r="H65" s="31">
        <v>0</v>
      </c>
      <c r="I65" s="31">
        <v>2</v>
      </c>
      <c r="J65" s="31">
        <v>0</v>
      </c>
      <c r="K65" s="31">
        <v>1</v>
      </c>
      <c r="L65" s="31">
        <v>0</v>
      </c>
      <c r="M65" s="31">
        <v>30</v>
      </c>
      <c r="N65" s="31">
        <v>0</v>
      </c>
      <c r="O65" s="31">
        <v>18</v>
      </c>
      <c r="P65" s="31">
        <v>0</v>
      </c>
      <c r="Q65" s="31">
        <v>43</v>
      </c>
      <c r="R65" s="31">
        <v>0</v>
      </c>
      <c r="S65" s="31">
        <v>54</v>
      </c>
      <c r="T65" s="31">
        <v>0</v>
      </c>
      <c r="U65" s="31">
        <v>83</v>
      </c>
      <c r="V65" s="31">
        <v>0</v>
      </c>
      <c r="W65" s="31">
        <v>341</v>
      </c>
      <c r="X65" s="31">
        <v>0</v>
      </c>
      <c r="Y65" s="31">
        <v>328</v>
      </c>
      <c r="Z65" s="31">
        <v>0</v>
      </c>
      <c r="AA65" s="31">
        <v>322</v>
      </c>
      <c r="AB65" s="31">
        <v>0</v>
      </c>
      <c r="AC65" s="31">
        <v>705</v>
      </c>
      <c r="AD65" s="31">
        <v>0</v>
      </c>
      <c r="AE65" s="31"/>
    </row>
    <row r="66" spans="1:31" s="21" customFormat="1" ht="12.75" customHeight="1" x14ac:dyDescent="0.15">
      <c r="A66" s="32" t="s">
        <v>57</v>
      </c>
      <c r="B66" s="18">
        <f t="shared" si="6"/>
        <v>3283</v>
      </c>
      <c r="C66" s="31">
        <v>31</v>
      </c>
      <c r="D66" s="31">
        <v>0</v>
      </c>
      <c r="E66" s="31">
        <v>32</v>
      </c>
      <c r="F66" s="31">
        <v>0</v>
      </c>
      <c r="G66" s="31">
        <v>9</v>
      </c>
      <c r="H66" s="31">
        <v>0</v>
      </c>
      <c r="I66" s="31">
        <v>22</v>
      </c>
      <c r="J66" s="31">
        <v>0</v>
      </c>
      <c r="K66" s="31">
        <v>8</v>
      </c>
      <c r="L66" s="31">
        <v>0</v>
      </c>
      <c r="M66" s="31">
        <v>8</v>
      </c>
      <c r="N66" s="31">
        <v>0</v>
      </c>
      <c r="O66" s="31">
        <v>17</v>
      </c>
      <c r="P66" s="31">
        <v>0</v>
      </c>
      <c r="Q66" s="31">
        <v>37</v>
      </c>
      <c r="R66" s="31">
        <v>0</v>
      </c>
      <c r="S66" s="31">
        <v>57</v>
      </c>
      <c r="T66" s="31">
        <v>0</v>
      </c>
      <c r="U66" s="31">
        <v>52</v>
      </c>
      <c r="V66" s="31">
        <v>0</v>
      </c>
      <c r="W66" s="31">
        <v>801</v>
      </c>
      <c r="X66" s="31">
        <v>0</v>
      </c>
      <c r="Y66" s="31">
        <v>757</v>
      </c>
      <c r="Z66" s="31">
        <v>0</v>
      </c>
      <c r="AA66" s="31">
        <v>761</v>
      </c>
      <c r="AB66" s="31">
        <v>0</v>
      </c>
      <c r="AC66" s="31">
        <v>691</v>
      </c>
      <c r="AD66" s="31">
        <v>0</v>
      </c>
      <c r="AE66" s="31"/>
    </row>
    <row r="67" spans="1:31" s="21" customFormat="1" ht="12.75" customHeight="1" x14ac:dyDescent="0.15">
      <c r="A67" s="32" t="s">
        <v>58</v>
      </c>
      <c r="B67" s="18">
        <f t="shared" si="6"/>
        <v>1146</v>
      </c>
      <c r="C67" s="31">
        <v>1</v>
      </c>
      <c r="D67" s="31">
        <v>0</v>
      </c>
      <c r="E67" s="31">
        <v>1</v>
      </c>
      <c r="F67" s="31">
        <v>1</v>
      </c>
      <c r="G67" s="31">
        <v>1</v>
      </c>
      <c r="H67" s="31">
        <v>2</v>
      </c>
      <c r="I67" s="31">
        <v>0</v>
      </c>
      <c r="J67" s="31">
        <v>0</v>
      </c>
      <c r="K67" s="31">
        <v>0</v>
      </c>
      <c r="L67" s="31">
        <v>0</v>
      </c>
      <c r="M67" s="31">
        <v>5</v>
      </c>
      <c r="N67" s="31">
        <v>2</v>
      </c>
      <c r="O67" s="31">
        <v>1</v>
      </c>
      <c r="P67" s="31">
        <v>0</v>
      </c>
      <c r="Q67" s="31">
        <v>11</v>
      </c>
      <c r="R67" s="31">
        <v>5</v>
      </c>
      <c r="S67" s="31">
        <v>22</v>
      </c>
      <c r="T67" s="31">
        <v>8</v>
      </c>
      <c r="U67" s="31">
        <v>29</v>
      </c>
      <c r="V67" s="31">
        <v>12</v>
      </c>
      <c r="W67" s="31">
        <v>246</v>
      </c>
      <c r="X67" s="31">
        <v>94</v>
      </c>
      <c r="Y67" s="31">
        <v>136</v>
      </c>
      <c r="Z67" s="31">
        <v>28</v>
      </c>
      <c r="AA67" s="31">
        <v>211</v>
      </c>
      <c r="AB67" s="31">
        <v>11</v>
      </c>
      <c r="AC67" s="31">
        <v>299</v>
      </c>
      <c r="AD67" s="31">
        <v>20</v>
      </c>
      <c r="AE67" s="31"/>
    </row>
    <row r="68" spans="1:31" s="21" customFormat="1" ht="12.75" customHeight="1" x14ac:dyDescent="0.15">
      <c r="A68" s="33" t="s">
        <v>59</v>
      </c>
      <c r="B68" s="18">
        <f t="shared" si="6"/>
        <v>1076</v>
      </c>
      <c r="C68" s="31">
        <v>25</v>
      </c>
      <c r="D68" s="31">
        <v>4</v>
      </c>
      <c r="E68" s="31">
        <v>10</v>
      </c>
      <c r="F68" s="31">
        <v>2</v>
      </c>
      <c r="G68" s="31">
        <v>4</v>
      </c>
      <c r="H68" s="31">
        <v>0</v>
      </c>
      <c r="I68" s="31">
        <v>3</v>
      </c>
      <c r="J68" s="31">
        <v>0</v>
      </c>
      <c r="K68" s="31">
        <v>4</v>
      </c>
      <c r="L68" s="31">
        <v>0</v>
      </c>
      <c r="M68" s="31">
        <v>2</v>
      </c>
      <c r="N68" s="31">
        <v>0</v>
      </c>
      <c r="O68" s="31">
        <v>4</v>
      </c>
      <c r="P68" s="31">
        <v>0</v>
      </c>
      <c r="Q68" s="31">
        <v>10</v>
      </c>
      <c r="R68" s="31">
        <v>0</v>
      </c>
      <c r="S68" s="31">
        <v>10</v>
      </c>
      <c r="T68" s="31">
        <v>1</v>
      </c>
      <c r="U68" s="31">
        <v>14</v>
      </c>
      <c r="V68" s="31">
        <v>1</v>
      </c>
      <c r="W68" s="31">
        <v>276</v>
      </c>
      <c r="X68" s="31">
        <v>82</v>
      </c>
      <c r="Y68" s="31">
        <v>179</v>
      </c>
      <c r="Z68" s="31">
        <v>13</v>
      </c>
      <c r="AA68" s="31">
        <v>156</v>
      </c>
      <c r="AB68" s="31">
        <v>10</v>
      </c>
      <c r="AC68" s="31">
        <v>258</v>
      </c>
      <c r="AD68" s="31">
        <v>8</v>
      </c>
      <c r="AE68" s="31"/>
    </row>
    <row r="69" spans="1:31" s="21" customFormat="1" ht="12.75" customHeight="1" x14ac:dyDescent="0.15">
      <c r="A69" s="33" t="s">
        <v>60</v>
      </c>
      <c r="B69" s="18">
        <f t="shared" si="6"/>
        <v>902</v>
      </c>
      <c r="C69" s="31">
        <v>10</v>
      </c>
      <c r="D69" s="31">
        <v>0</v>
      </c>
      <c r="E69" s="31">
        <v>0</v>
      </c>
      <c r="F69" s="31">
        <v>0</v>
      </c>
      <c r="G69" s="31">
        <v>1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1</v>
      </c>
      <c r="N69" s="31">
        <v>0</v>
      </c>
      <c r="O69" s="31">
        <v>0</v>
      </c>
      <c r="P69" s="31">
        <v>0</v>
      </c>
      <c r="Q69" s="31">
        <v>1</v>
      </c>
      <c r="R69" s="31">
        <v>0</v>
      </c>
      <c r="S69" s="31">
        <v>1</v>
      </c>
      <c r="T69" s="31">
        <v>0</v>
      </c>
      <c r="U69" s="31">
        <v>6</v>
      </c>
      <c r="V69" s="31">
        <v>0</v>
      </c>
      <c r="W69" s="31">
        <v>136</v>
      </c>
      <c r="X69" s="31">
        <v>15</v>
      </c>
      <c r="Y69" s="31">
        <v>444</v>
      </c>
      <c r="Z69" s="31">
        <v>0</v>
      </c>
      <c r="AA69" s="31">
        <v>194</v>
      </c>
      <c r="AB69" s="31">
        <v>0</v>
      </c>
      <c r="AC69" s="31">
        <v>93</v>
      </c>
      <c r="AD69" s="31">
        <v>0</v>
      </c>
      <c r="AE69" s="31"/>
    </row>
    <row r="70" spans="1:31" s="21" customFormat="1" ht="12.75" customHeight="1" x14ac:dyDescent="0.15">
      <c r="A70" s="34" t="s">
        <v>61</v>
      </c>
      <c r="B70" s="22">
        <f t="shared" si="6"/>
        <v>2519</v>
      </c>
      <c r="C70" s="35">
        <v>27</v>
      </c>
      <c r="D70" s="35">
        <v>0</v>
      </c>
      <c r="E70" s="35">
        <v>21</v>
      </c>
      <c r="F70" s="35">
        <v>0</v>
      </c>
      <c r="G70" s="35">
        <v>11</v>
      </c>
      <c r="H70" s="35">
        <v>0</v>
      </c>
      <c r="I70" s="35">
        <v>5</v>
      </c>
      <c r="J70" s="35">
        <v>0</v>
      </c>
      <c r="K70" s="35">
        <v>9</v>
      </c>
      <c r="L70" s="35">
        <v>0</v>
      </c>
      <c r="M70" s="35">
        <v>28</v>
      </c>
      <c r="N70" s="35">
        <v>0</v>
      </c>
      <c r="O70" s="35">
        <v>19</v>
      </c>
      <c r="P70" s="35">
        <v>0</v>
      </c>
      <c r="Q70" s="35">
        <v>23</v>
      </c>
      <c r="R70" s="35">
        <v>0</v>
      </c>
      <c r="S70" s="35">
        <v>81</v>
      </c>
      <c r="T70" s="35">
        <v>0</v>
      </c>
      <c r="U70" s="35">
        <v>61</v>
      </c>
      <c r="V70" s="35">
        <v>0</v>
      </c>
      <c r="W70" s="35">
        <v>734</v>
      </c>
      <c r="X70" s="35">
        <v>43</v>
      </c>
      <c r="Y70" s="35">
        <v>371</v>
      </c>
      <c r="Z70" s="35">
        <v>8</v>
      </c>
      <c r="AA70" s="35">
        <v>427</v>
      </c>
      <c r="AB70" s="35">
        <v>4</v>
      </c>
      <c r="AC70" s="35">
        <v>644</v>
      </c>
      <c r="AD70" s="35">
        <v>3</v>
      </c>
      <c r="AE70" s="31"/>
    </row>
    <row r="71" spans="1:31" ht="12.95" customHeight="1" x14ac:dyDescent="0.15">
      <c r="A71" s="23" t="s">
        <v>62</v>
      </c>
      <c r="B71" s="24"/>
      <c r="C71" s="24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</row>
    <row r="72" spans="1:31" ht="12.95" customHeight="1" x14ac:dyDescent="0.15">
      <c r="A72" s="26" t="s">
        <v>63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31" ht="12.95" customHeight="1" x14ac:dyDescent="0.15">
      <c r="A73" s="26" t="s">
        <v>64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31" ht="12.95" customHeight="1" x14ac:dyDescent="0.15">
      <c r="A74" s="2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31" x14ac:dyDescent="0.1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</sheetData>
  <mergeCells count="9">
    <mergeCell ref="A6:AD6"/>
    <mergeCell ref="A8:AD8"/>
    <mergeCell ref="A10:A12"/>
    <mergeCell ref="B10:B12"/>
    <mergeCell ref="C11:D11"/>
    <mergeCell ref="C10:AD10"/>
    <mergeCell ref="K11:L11"/>
    <mergeCell ref="S11:T11"/>
    <mergeCell ref="U11:V11"/>
  </mergeCells>
  <phoneticPr fontId="0" type="noConversion"/>
  <printOptions horizontalCentered="1" verticalCentered="1"/>
  <pageMargins left="0.39370078740157483" right="0" top="0" bottom="0" header="0" footer="0"/>
  <pageSetup scale="35" firstPageNumber="8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19.30_2018</vt:lpstr>
      <vt:lpstr>'19.30_2018'!A_IMPRESIÓN_IM</vt:lpstr>
      <vt:lpstr>'19.30_2018'!Imprimir_área_IM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2019-02-11T20:32:08Z</cp:lastPrinted>
  <dcterms:created xsi:type="dcterms:W3CDTF">2004-09-17T18:44:13Z</dcterms:created>
  <dcterms:modified xsi:type="dcterms:W3CDTF">2019-02-27T18:23:21Z</dcterms:modified>
</cp:coreProperties>
</file>